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8" activeTab="0"/>
  </bookViews>
  <sheets>
    <sheet name="CUMULS" sheetId="1" r:id="rId1"/>
    <sheet name="lièvequin" sheetId="2" r:id="rId2"/>
    <sheet name="lombart" sheetId="3" r:id="rId3"/>
    <sheet name="framery" sheetId="4" r:id="rId4"/>
    <sheet name="emdr" sheetId="5" r:id="rId5"/>
    <sheet name="fernand" sheetId="6" r:id="rId6"/>
    <sheet name="pinsson" sheetId="7" r:id="rId7"/>
    <sheet name="wadoux 2009 2014" sheetId="8" r:id="rId8"/>
    <sheet name="pecheurs 10" sheetId="9" r:id="rId9"/>
    <sheet name="pecheurs 09" sheetId="10" r:id="rId10"/>
    <sheet name=" 2010 PALME" sheetId="11" r:id="rId11"/>
    <sheet name="2009 palme" sheetId="12" r:id="rId12"/>
  </sheets>
  <definedNames/>
  <calcPr fullCalcOnLoad="1"/>
</workbook>
</file>

<file path=xl/sharedStrings.xml><?xml version="1.0" encoding="utf-8"?>
<sst xmlns="http://schemas.openxmlformats.org/spreadsheetml/2006/main" count="1402" uniqueCount="224">
  <si>
    <t>delaplace</t>
  </si>
  <si>
    <t>wadoux</t>
  </si>
  <si>
    <t>pinsson</t>
  </si>
  <si>
    <t>lombart</t>
  </si>
  <si>
    <t>framery</t>
  </si>
  <si>
    <t>emdr</t>
  </si>
  <si>
    <t>lievequin</t>
  </si>
  <si>
    <t>POINTS ANS</t>
  </si>
  <si>
    <t>CLT</t>
  </si>
  <si>
    <t xml:space="preserve">aanoms </t>
  </si>
  <si>
    <t>prénoms</t>
  </si>
  <si>
    <t>.09</t>
  </si>
  <si>
    <t>tx</t>
  </si>
  <si>
    <t>totaux</t>
  </si>
  <si>
    <t>lombardin</t>
  </si>
  <si>
    <t>thierry</t>
  </si>
  <si>
    <t>canuet</t>
  </si>
  <si>
    <t>christian</t>
  </si>
  <si>
    <t>denise</t>
  </si>
  <si>
    <t>pascal</t>
  </si>
  <si>
    <t>brighton</t>
  </si>
  <si>
    <t>jean-luc</t>
  </si>
  <si>
    <t>vasseur</t>
  </si>
  <si>
    <t>michel</t>
  </si>
  <si>
    <t>baillard</t>
  </si>
  <si>
    <t>patrick</t>
  </si>
  <si>
    <t>koby</t>
  </si>
  <si>
    <t>laurent</t>
  </si>
  <si>
    <t>bonnet</t>
  </si>
  <si>
    <t>nicolas</t>
  </si>
  <si>
    <t>czarkowski</t>
  </si>
  <si>
    <t>bernard</t>
  </si>
  <si>
    <t>dupré</t>
  </si>
  <si>
    <t>daniel</t>
  </si>
  <si>
    <t>couesme</t>
  </si>
  <si>
    <t>sylvain</t>
  </si>
  <si>
    <t>jeanniot</t>
  </si>
  <si>
    <t>sobolewski</t>
  </si>
  <si>
    <t>christophe</t>
  </si>
  <si>
    <t>drode</t>
  </si>
  <si>
    <t>david</t>
  </si>
  <si>
    <t>tavaux</t>
  </si>
  <si>
    <t>piéton</t>
  </si>
  <si>
    <t>gabriel</t>
  </si>
  <si>
    <t>prévoté</t>
  </si>
  <si>
    <t>rémi</t>
  </si>
  <si>
    <t>caron</t>
  </si>
  <si>
    <t>philippe</t>
  </si>
  <si>
    <t>dubost</t>
  </si>
  <si>
    <t>cyril</t>
  </si>
  <si>
    <t>fregona</t>
  </si>
  <si>
    <t>jacky</t>
  </si>
  <si>
    <t>andré</t>
  </si>
  <si>
    <t>harel</t>
  </si>
  <si>
    <t>xavier</t>
  </si>
  <si>
    <t>lelong</t>
  </si>
  <si>
    <t>florent</t>
  </si>
  <si>
    <t>sébert</t>
  </si>
  <si>
    <t>roland</t>
  </si>
  <si>
    <t>cuvillier</t>
  </si>
  <si>
    <t>coquin</t>
  </si>
  <si>
    <t>jean</t>
  </si>
  <si>
    <t>jean-marie</t>
  </si>
  <si>
    <t>sagevallier</t>
  </si>
  <si>
    <t>didier</t>
  </si>
  <si>
    <t>meyer</t>
  </si>
  <si>
    <t>jean-paul</t>
  </si>
  <si>
    <t>nisole</t>
  </si>
  <si>
    <t>varlet</t>
  </si>
  <si>
    <t>gilles</t>
  </si>
  <si>
    <t>cadel</t>
  </si>
  <si>
    <t>tony</t>
  </si>
  <si>
    <t>sébastien</t>
  </si>
  <si>
    <t>sherrat</t>
  </si>
  <si>
    <t>freddy</t>
  </si>
  <si>
    <t>coudré</t>
  </si>
  <si>
    <t>cathelin</t>
  </si>
  <si>
    <t>marchant</t>
  </si>
  <si>
    <t>claude</t>
  </si>
  <si>
    <t>haverbeke</t>
  </si>
  <si>
    <t>bruno</t>
  </si>
  <si>
    <t>patureau</t>
  </si>
  <si>
    <t>lefort</t>
  </si>
  <si>
    <t>stéphane</t>
  </si>
  <si>
    <t>houlle</t>
  </si>
  <si>
    <t>hervé</t>
  </si>
  <si>
    <t>moquet</t>
  </si>
  <si>
    <t>pierre</t>
  </si>
  <si>
    <t>delourme</t>
  </si>
  <si>
    <t>francky</t>
  </si>
  <si>
    <t>bouchain</t>
  </si>
  <si>
    <t>leblanc</t>
  </si>
  <si>
    <t>lionel</t>
  </si>
  <si>
    <t>Ragot</t>
  </si>
  <si>
    <t>adamski</t>
  </si>
  <si>
    <t>denis</t>
  </si>
  <si>
    <t>chacon</t>
  </si>
  <si>
    <t>jaques</t>
  </si>
  <si>
    <t>gomel</t>
  </si>
  <si>
    <t>leleu</t>
  </si>
  <si>
    <t>alexis</t>
  </si>
  <si>
    <t>clare</t>
  </si>
  <si>
    <t>william</t>
  </si>
  <si>
    <t>coitou</t>
  </si>
  <si>
    <t>grondin</t>
  </si>
  <si>
    <t>bertrand</t>
  </si>
  <si>
    <t>alain</t>
  </si>
  <si>
    <t>jeanjean</t>
  </si>
  <si>
    <t>klinuski</t>
  </si>
  <si>
    <t>jean-yves</t>
  </si>
  <si>
    <t>carpentier</t>
  </si>
  <si>
    <t>douillère</t>
  </si>
  <si>
    <t>alexandre</t>
  </si>
  <si>
    <t>blanquet</t>
  </si>
  <si>
    <t>maryline</t>
  </si>
  <si>
    <t>degauchy</t>
  </si>
  <si>
    <t>wilfried</t>
  </si>
  <si>
    <t>hervo</t>
  </si>
  <si>
    <t>jean-claude</t>
  </si>
  <si>
    <t>carette</t>
  </si>
  <si>
    <t>janick</t>
  </si>
  <si>
    <t>basset</t>
  </si>
  <si>
    <t>binghan</t>
  </si>
  <si>
    <t>yves</t>
  </si>
  <si>
    <t>dromas</t>
  </si>
  <si>
    <t>anne-marie</t>
  </si>
  <si>
    <t>franceschino</t>
  </si>
  <si>
    <t>Ringot</t>
  </si>
  <si>
    <t>julien</t>
  </si>
  <si>
    <t>masson</t>
  </si>
  <si>
    <t>pattou</t>
  </si>
  <si>
    <t>cédric</t>
  </si>
  <si>
    <t>pichenet</t>
  </si>
  <si>
    <t>touya</t>
  </si>
  <si>
    <t>adrien</t>
  </si>
  <si>
    <t>viville</t>
  </si>
  <si>
    <t>anthony</t>
  </si>
  <si>
    <t>forjanic</t>
  </si>
  <si>
    <t>grégory</t>
  </si>
  <si>
    <t>meunier</t>
  </si>
  <si>
    <t>gérard</t>
  </si>
  <si>
    <t>namur</t>
  </si>
  <si>
    <t>tanchaut</t>
  </si>
  <si>
    <t>thery</t>
  </si>
  <si>
    <t>serge</t>
  </si>
  <si>
    <t>ysebaert</t>
  </si>
  <si>
    <t>ghislain</t>
  </si>
  <si>
    <t>defrocourt</t>
  </si>
  <si>
    <t>rocq</t>
  </si>
  <si>
    <t>emmanuel</t>
  </si>
  <si>
    <t>vacavant</t>
  </si>
  <si>
    <t>clermont</t>
  </si>
  <si>
    <t>franck</t>
  </si>
  <si>
    <t>TOTAUX</t>
  </si>
  <si>
    <t>foiratier</t>
  </si>
  <si>
    <t>romain</t>
  </si>
  <si>
    <t>hénon</t>
  </si>
  <si>
    <t>joel</t>
  </si>
  <si>
    <t xml:space="preserve">noms </t>
  </si>
  <si>
    <t>TX</t>
  </si>
  <si>
    <t xml:space="preserve">carette </t>
  </si>
  <si>
    <t>soilen</t>
  </si>
  <si>
    <t>debonlier</t>
  </si>
  <si>
    <t>dominique</t>
  </si>
  <si>
    <t>bingham</t>
  </si>
  <si>
    <t>jeanne</t>
  </si>
  <si>
    <t>Jean-luc</t>
  </si>
  <si>
    <t>dubocquet</t>
  </si>
  <si>
    <t>ragot</t>
  </si>
  <si>
    <t>joël</t>
  </si>
  <si>
    <t>année 2009</t>
  </si>
  <si>
    <t>année 2010</t>
  </si>
  <si>
    <t>année 2011</t>
  </si>
  <si>
    <t>année 2012</t>
  </si>
  <si>
    <t>année 2013</t>
  </si>
  <si>
    <t>clt</t>
  </si>
  <si>
    <t>points</t>
  </si>
  <si>
    <t>total</t>
  </si>
  <si>
    <t>classt</t>
  </si>
  <si>
    <t>duburcq</t>
  </si>
  <si>
    <t>jacques</t>
  </si>
  <si>
    <t>mazeau</t>
  </si>
  <si>
    <t>doullière</t>
  </si>
  <si>
    <t>fregonnas</t>
  </si>
  <si>
    <t>duarte</t>
  </si>
  <si>
    <t xml:space="preserve">jean </t>
  </si>
  <si>
    <t>franceschoni</t>
  </si>
  <si>
    <t>leroy</t>
  </si>
  <si>
    <t>remi</t>
  </si>
  <si>
    <t>joêl</t>
  </si>
  <si>
    <t>chorron</t>
  </si>
  <si>
    <t>thomas</t>
  </si>
  <si>
    <t>points 2009</t>
  </si>
  <si>
    <t>Points 2010</t>
  </si>
  <si>
    <t>Points 2011</t>
  </si>
  <si>
    <t>Points 2012</t>
  </si>
  <si>
    <t>Points 2013</t>
  </si>
  <si>
    <t xml:space="preserve">vasseur </t>
  </si>
  <si>
    <t>pièton</t>
  </si>
  <si>
    <t>gaby</t>
  </si>
  <si>
    <t xml:space="preserve">tavaux </t>
  </si>
  <si>
    <t>fregonna</t>
  </si>
  <si>
    <t>olivier</t>
  </si>
  <si>
    <t>rémy</t>
  </si>
  <si>
    <t>Jean-claude</t>
  </si>
  <si>
    <t>lièvequin</t>
  </si>
  <si>
    <t>pts 2010</t>
  </si>
  <si>
    <t>pts 2009</t>
  </si>
  <si>
    <t>challenge FRAMERY ETIENNE  truites</t>
  </si>
  <si>
    <t>challenge LOMBART MARCEL coup blancs</t>
  </si>
  <si>
    <t>noms</t>
  </si>
  <si>
    <t>score</t>
  </si>
  <si>
    <t>pts année</t>
  </si>
  <si>
    <t>challenge EMDR quiver plombée</t>
  </si>
  <si>
    <t>challenge café des pecheurs LIEVEQUIN CHRISTIAN</t>
  </si>
  <si>
    <t>challenge PINSSON JACQUES fete de Villers</t>
  </si>
  <si>
    <t>challenge WADOUX FRANCOIS fete de Précy</t>
  </si>
  <si>
    <t>ysbaert</t>
  </si>
  <si>
    <t>challenge DELAPLACE FERNAND  fete de Cramoisy</t>
  </si>
  <si>
    <t>le challenge café des pecheurs regroupe</t>
  </si>
  <si>
    <t>tous les concours truites coup et quiver soit 15 épreuves</t>
  </si>
  <si>
    <t>permis offert au vainqueur</t>
  </si>
  <si>
    <t>1/2 action étang aux vainqueurs challenge FRAMERY</t>
  </si>
  <si>
    <t>LOMBART et EMDR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</si>
</sst>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1" fillId="2" borderId="0" xfId="0" applyFont="1" applyFill="1" applyAlignment="1">
      <alignment horizontal="center"/>
    </xf>
    <xf numFmtId="164" fontId="1" fillId="3" borderId="0" xfId="0" applyFont="1" applyFill="1" applyAlignment="1">
      <alignment horizontal="center"/>
    </xf>
    <xf numFmtId="164" fontId="1" fillId="4" borderId="0" xfId="0" applyFont="1" applyFill="1" applyAlignment="1">
      <alignment horizontal="center"/>
    </xf>
    <xf numFmtId="164" fontId="1" fillId="5" borderId="0" xfId="0" applyFont="1" applyFill="1" applyAlignment="1">
      <alignment horizontal="center"/>
    </xf>
    <xf numFmtId="164" fontId="1" fillId="6" borderId="0" xfId="0" applyFont="1" applyFill="1" applyAlignment="1">
      <alignment horizontal="center"/>
    </xf>
    <xf numFmtId="164" fontId="0" fillId="7" borderId="0" xfId="0" applyFont="1" applyFill="1" applyAlignment="1">
      <alignment horizontal="center"/>
    </xf>
    <xf numFmtId="164" fontId="0" fillId="8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0" fillId="9" borderId="0" xfId="0" applyFill="1" applyAlignment="1">
      <alignment horizontal="center"/>
    </xf>
    <xf numFmtId="164" fontId="0" fillId="9" borderId="0" xfId="0" applyFont="1" applyFill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Font="1" applyFill="1" applyAlignment="1">
      <alignment/>
    </xf>
    <xf numFmtId="164" fontId="0" fillId="5" borderId="0" xfId="0" applyFill="1" applyAlignment="1">
      <alignment horizontal="center"/>
    </xf>
    <xf numFmtId="164" fontId="1" fillId="0" borderId="0" xfId="0" applyFont="1" applyFill="1" applyAlignment="1">
      <alignment/>
    </xf>
    <xf numFmtId="164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10" borderId="0" xfId="0" applyFill="1" applyAlignment="1">
      <alignment horizontal="center"/>
    </xf>
    <xf numFmtId="164" fontId="0" fillId="11" borderId="0" xfId="0" applyFill="1" applyAlignment="1">
      <alignment horizontal="center"/>
    </xf>
    <xf numFmtId="164" fontId="0" fillId="8" borderId="0" xfId="0" applyFill="1" applyAlignment="1">
      <alignment/>
    </xf>
    <xf numFmtId="164" fontId="0" fillId="8" borderId="0" xfId="0" applyFill="1" applyAlignment="1">
      <alignment horizontal="center"/>
    </xf>
    <xf numFmtId="164" fontId="1" fillId="0" borderId="0" xfId="0" applyFont="1" applyAlignment="1">
      <alignment/>
    </xf>
    <xf numFmtId="164" fontId="1" fillId="12" borderId="0" xfId="0" applyFont="1" applyFill="1" applyAlignment="1">
      <alignment horizontal="center"/>
    </xf>
    <xf numFmtId="164" fontId="1" fillId="9" borderId="0" xfId="0" applyFont="1" applyFill="1" applyAlignment="1">
      <alignment horizontal="center"/>
    </xf>
    <xf numFmtId="164" fontId="1" fillId="13" borderId="0" xfId="0" applyFont="1" applyFill="1" applyAlignment="1">
      <alignment horizontal="center"/>
    </xf>
    <xf numFmtId="164" fontId="0" fillId="11" borderId="0" xfId="0" applyFont="1" applyFill="1" applyAlignment="1">
      <alignment/>
    </xf>
    <xf numFmtId="164" fontId="0" fillId="6" borderId="0" xfId="0" applyFont="1" applyFill="1" applyAlignment="1">
      <alignment horizontal="center"/>
    </xf>
    <xf numFmtId="164" fontId="0" fillId="14" borderId="0" xfId="0" applyFont="1" applyFill="1" applyAlignment="1">
      <alignment horizontal="center"/>
    </xf>
    <xf numFmtId="164" fontId="0" fillId="15" borderId="0" xfId="0" applyFont="1" applyFill="1" applyAlignment="1">
      <alignment horizontal="center"/>
    </xf>
    <xf numFmtId="164" fontId="0" fillId="5" borderId="0" xfId="0" applyFill="1" applyAlignment="1">
      <alignment/>
    </xf>
    <xf numFmtId="164" fontId="0" fillId="0" borderId="0" xfId="0" applyFill="1" applyAlignment="1">
      <alignment/>
    </xf>
    <xf numFmtId="164" fontId="0" fillId="11" borderId="0" xfId="0" applyFont="1" applyFill="1" applyAlignment="1">
      <alignment horizontal="center"/>
    </xf>
    <xf numFmtId="164" fontId="0" fillId="7" borderId="0" xfId="0" applyFill="1" applyAlignment="1">
      <alignment/>
    </xf>
    <xf numFmtId="164" fontId="1" fillId="4" borderId="0" xfId="0" applyFont="1" applyFill="1" applyAlignment="1">
      <alignment/>
    </xf>
    <xf numFmtId="164" fontId="0" fillId="4" borderId="0" xfId="0" applyFill="1" applyAlignment="1">
      <alignment/>
    </xf>
    <xf numFmtId="164" fontId="1" fillId="9" borderId="0" xfId="0" applyFont="1" applyFill="1" applyAlignment="1">
      <alignment/>
    </xf>
    <xf numFmtId="164" fontId="2" fillId="0" borderId="0" xfId="0" applyFont="1" applyAlignment="1">
      <alignment/>
    </xf>
    <xf numFmtId="164" fontId="1" fillId="0" borderId="0" xfId="0" applyFont="1" applyFill="1" applyBorder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12" borderId="0" xfId="0" applyFont="1" applyFill="1" applyAlignment="1">
      <alignment horizontal="center"/>
    </xf>
    <xf numFmtId="164" fontId="0" fillId="3" borderId="0" xfId="0" applyFont="1" applyFill="1" applyAlignment="1">
      <alignment horizontal="center"/>
    </xf>
    <xf numFmtId="164" fontId="0" fillId="4" borderId="0" xfId="0" applyFont="1" applyFill="1" applyAlignment="1">
      <alignment horizontal="center"/>
    </xf>
    <xf numFmtId="164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99"/>
  <sheetViews>
    <sheetView tabSelected="1" zoomScale="85" zoomScaleNormal="85" workbookViewId="0" topLeftCell="A1">
      <selection activeCell="K7" sqref="K7"/>
    </sheetView>
  </sheetViews>
  <sheetFormatPr defaultColWidth="11.421875" defaultRowHeight="12.75"/>
  <cols>
    <col min="1" max="1" width="5.28125" style="1" customWidth="1"/>
    <col min="4" max="4" width="4.140625" style="2" customWidth="1"/>
    <col min="5" max="6" width="5.00390625" style="2" customWidth="1"/>
    <col min="7" max="7" width="3.7109375" style="3" customWidth="1"/>
    <col min="8" max="8" width="4.140625" style="2" customWidth="1"/>
    <col min="9" max="10" width="4.00390625" style="2" customWidth="1"/>
    <col min="11" max="11" width="4.421875" style="3" customWidth="1"/>
    <col min="12" max="12" width="4.140625" style="2" customWidth="1"/>
    <col min="13" max="14" width="4.00390625" style="2" customWidth="1"/>
    <col min="15" max="15" width="4.00390625" style="3" customWidth="1"/>
    <col min="16" max="16" width="4.140625" style="2" customWidth="1"/>
    <col min="17" max="18" width="4.28125" style="2" customWidth="1"/>
    <col min="19" max="19" width="4.421875" style="3" customWidth="1"/>
    <col min="20" max="20" width="4.140625" style="2" customWidth="1"/>
    <col min="21" max="21" width="3.8515625" style="2" customWidth="1"/>
    <col min="22" max="22" width="4.8515625" style="2" customWidth="1"/>
    <col min="23" max="23" width="4.8515625" style="3" customWidth="1"/>
    <col min="24" max="24" width="4.140625" style="2" customWidth="1"/>
    <col min="25" max="25" width="3.8515625" style="2" customWidth="1"/>
    <col min="26" max="26" width="4.7109375" style="2" customWidth="1"/>
    <col min="27" max="27" width="4.7109375" style="4" customWidth="1"/>
    <col min="28" max="28" width="4.140625" style="2" customWidth="1"/>
    <col min="29" max="30" width="4.00390625" style="2" customWidth="1"/>
    <col min="31" max="31" width="4.421875" style="4" customWidth="1"/>
    <col min="32" max="32" width="4.8515625" style="4" customWidth="1"/>
    <col min="33" max="33" width="4.57421875" style="4" customWidth="1"/>
    <col min="34" max="34" width="4.8515625" style="4" customWidth="1"/>
    <col min="35" max="35" width="5.57421875" style="0" customWidth="1"/>
    <col min="36" max="36" width="5.140625" style="0" customWidth="1"/>
    <col min="37" max="37" width="4.421875" style="0" customWidth="1"/>
    <col min="38" max="38" width="4.8515625" style="0" customWidth="1"/>
    <col min="39" max="39" width="7.28125" style="0" customWidth="1"/>
    <col min="40" max="41" width="5.140625" style="0" customWidth="1"/>
    <col min="42" max="42" width="4.57421875" style="0" customWidth="1"/>
    <col min="43" max="43" width="5.57421875" style="0" customWidth="1"/>
  </cols>
  <sheetData>
    <row r="1" spans="4:42" ht="12.75">
      <c r="D1" s="5" t="s">
        <v>0</v>
      </c>
      <c r="E1" s="5"/>
      <c r="F1" s="5"/>
      <c r="G1" s="5"/>
      <c r="H1" s="5"/>
      <c r="I1" s="5" t="s">
        <v>1</v>
      </c>
      <c r="J1" s="5"/>
      <c r="K1" s="5"/>
      <c r="L1" s="5"/>
      <c r="M1" s="5"/>
      <c r="N1" s="5" t="s">
        <v>2</v>
      </c>
      <c r="O1" s="5"/>
      <c r="P1" s="5"/>
      <c r="Q1" s="5"/>
      <c r="R1" s="5"/>
      <c r="S1" s="5" t="s">
        <v>3</v>
      </c>
      <c r="T1" s="5"/>
      <c r="U1" s="5"/>
      <c r="V1" s="5"/>
      <c r="W1" s="5"/>
      <c r="X1" s="5" t="s">
        <v>4</v>
      </c>
      <c r="Y1" s="5"/>
      <c r="Z1" s="5"/>
      <c r="AA1" s="5"/>
      <c r="AB1" s="5"/>
      <c r="AC1" s="5" t="s">
        <v>5</v>
      </c>
      <c r="AD1" s="5"/>
      <c r="AE1" s="5"/>
      <c r="AF1" s="5"/>
      <c r="AG1" s="5"/>
      <c r="AH1" s="5" t="s">
        <v>6</v>
      </c>
      <c r="AI1" s="5"/>
      <c r="AJ1" s="5"/>
      <c r="AK1" s="5"/>
      <c r="AL1" s="5"/>
      <c r="AM1" s="6" t="s">
        <v>7</v>
      </c>
      <c r="AN1" s="6"/>
      <c r="AO1" s="6"/>
      <c r="AP1" s="6"/>
    </row>
    <row r="2" spans="7:35" ht="12.75">
      <c r="G2" s="2"/>
      <c r="H2" s="3"/>
      <c r="K2" s="2"/>
      <c r="L2" s="3"/>
      <c r="O2" s="2"/>
      <c r="P2" s="3"/>
      <c r="S2" s="2"/>
      <c r="T2" s="3"/>
      <c r="W2" s="2"/>
      <c r="X2" s="3"/>
      <c r="AA2" s="2"/>
      <c r="AE2" s="2"/>
      <c r="AF2" s="2"/>
      <c r="AG2" s="2"/>
      <c r="AH2" s="2"/>
      <c r="AI2" s="2"/>
    </row>
    <row r="3" spans="1:43" ht="12.75">
      <c r="A3" s="1" t="s">
        <v>8</v>
      </c>
      <c r="B3" t="s">
        <v>9</v>
      </c>
      <c r="C3" t="s">
        <v>10</v>
      </c>
      <c r="D3" s="2" t="s">
        <v>11</v>
      </c>
      <c r="E3" s="2">
        <v>10</v>
      </c>
      <c r="F3" s="2">
        <v>11</v>
      </c>
      <c r="G3" s="2">
        <v>12</v>
      </c>
      <c r="H3" s="7" t="s">
        <v>12</v>
      </c>
      <c r="I3" s="2" t="s">
        <v>11</v>
      </c>
      <c r="J3" s="2">
        <v>10</v>
      </c>
      <c r="K3" s="2">
        <v>11</v>
      </c>
      <c r="L3" s="2">
        <v>12</v>
      </c>
      <c r="M3" s="8" t="s">
        <v>12</v>
      </c>
      <c r="N3" s="2" t="s">
        <v>11</v>
      </c>
      <c r="O3" s="2">
        <v>10</v>
      </c>
      <c r="P3" s="2">
        <v>11</v>
      </c>
      <c r="Q3" s="2">
        <v>12</v>
      </c>
      <c r="R3" s="9" t="s">
        <v>12</v>
      </c>
      <c r="S3" s="2" t="s">
        <v>11</v>
      </c>
      <c r="T3" s="2">
        <v>10</v>
      </c>
      <c r="U3" s="2">
        <v>11</v>
      </c>
      <c r="V3" s="2">
        <v>12</v>
      </c>
      <c r="W3" s="10" t="s">
        <v>12</v>
      </c>
      <c r="X3" s="2" t="s">
        <v>11</v>
      </c>
      <c r="Y3" s="2">
        <v>10</v>
      </c>
      <c r="Z3" s="2">
        <v>11</v>
      </c>
      <c r="AA3" s="2">
        <v>12</v>
      </c>
      <c r="AB3" s="11" t="s">
        <v>12</v>
      </c>
      <c r="AC3" s="2" t="s">
        <v>11</v>
      </c>
      <c r="AD3" s="2">
        <v>10</v>
      </c>
      <c r="AE3" s="2">
        <v>11</v>
      </c>
      <c r="AF3" s="2">
        <v>12</v>
      </c>
      <c r="AG3" s="12" t="s">
        <v>12</v>
      </c>
      <c r="AH3" s="2" t="s">
        <v>11</v>
      </c>
      <c r="AI3" s="2">
        <v>10</v>
      </c>
      <c r="AJ3" s="2">
        <v>11</v>
      </c>
      <c r="AK3" s="2">
        <v>12</v>
      </c>
      <c r="AL3" s="13" t="s">
        <v>12</v>
      </c>
      <c r="AM3" s="2" t="s">
        <v>11</v>
      </c>
      <c r="AN3" s="2">
        <v>10</v>
      </c>
      <c r="AO3" s="2">
        <v>11</v>
      </c>
      <c r="AP3" s="2">
        <v>12</v>
      </c>
      <c r="AQ3" s="14" t="s">
        <v>13</v>
      </c>
    </row>
    <row r="4" spans="1:43" ht="12.75">
      <c r="A4" s="1">
        <v>1</v>
      </c>
      <c r="B4" t="s">
        <v>14</v>
      </c>
      <c r="C4" t="s">
        <v>15</v>
      </c>
      <c r="D4" s="2">
        <v>2</v>
      </c>
      <c r="E4" s="2">
        <v>7</v>
      </c>
      <c r="G4" s="2">
        <v>0.5</v>
      </c>
      <c r="H4" s="7">
        <f>D4+E4+F4+G4</f>
        <v>9.5</v>
      </c>
      <c r="I4" s="2">
        <v>11</v>
      </c>
      <c r="K4" s="2">
        <v>14</v>
      </c>
      <c r="L4" s="2">
        <v>4</v>
      </c>
      <c r="M4" s="8">
        <f>I4+J4+K4+L4</f>
        <v>29</v>
      </c>
      <c r="N4" s="2">
        <v>14</v>
      </c>
      <c r="O4" s="15">
        <v>20</v>
      </c>
      <c r="P4" s="2">
        <v>9</v>
      </c>
      <c r="Q4" s="15">
        <v>20</v>
      </c>
      <c r="R4" s="9">
        <f>N4+O4+P4+Q4</f>
        <v>63</v>
      </c>
      <c r="S4" s="2">
        <v>6</v>
      </c>
      <c r="T4" s="2">
        <v>11</v>
      </c>
      <c r="U4" s="2">
        <v>14</v>
      </c>
      <c r="V4" s="2">
        <v>10</v>
      </c>
      <c r="W4" s="10">
        <f>S4+T4+U4+V4</f>
        <v>41</v>
      </c>
      <c r="X4" s="15">
        <v>20</v>
      </c>
      <c r="Y4" s="2">
        <v>11</v>
      </c>
      <c r="Z4" s="2">
        <v>12.5</v>
      </c>
      <c r="AA4" s="2">
        <v>9</v>
      </c>
      <c r="AB4" s="11">
        <f>X4+Y4+Z4+AA4</f>
        <v>52.5</v>
      </c>
      <c r="AC4" s="2">
        <v>7</v>
      </c>
      <c r="AE4" s="2">
        <v>4</v>
      </c>
      <c r="AF4" s="15">
        <v>20</v>
      </c>
      <c r="AG4" s="12">
        <f>AC4+AD4+AE4+AF4</f>
        <v>31</v>
      </c>
      <c r="AH4" s="15">
        <v>20</v>
      </c>
      <c r="AI4" s="15">
        <v>20</v>
      </c>
      <c r="AJ4" s="15">
        <v>20</v>
      </c>
      <c r="AK4" s="15">
        <v>20</v>
      </c>
      <c r="AL4" s="13">
        <f>AH4+AI4+AJ4+AK4</f>
        <v>80</v>
      </c>
      <c r="AM4" s="16">
        <f>D4+I4+N4+S4+X4+AC4+AH4</f>
        <v>80</v>
      </c>
      <c r="AN4" s="16">
        <f>E4+J4+O4+T4+Y4+AD4+AI4</f>
        <v>69</v>
      </c>
      <c r="AO4" s="4">
        <f>F4+K4+P4+U4+Z4+AE4+AJ4</f>
        <v>73.5</v>
      </c>
      <c r="AP4" s="16">
        <f>G4+L4+Q4+V4+AA4+AF4+AK4</f>
        <v>83.5</v>
      </c>
      <c r="AQ4" s="17">
        <f>AM4+AN4+AO4+AP4</f>
        <v>306</v>
      </c>
    </row>
    <row r="5" spans="1:43" ht="12.75">
      <c r="A5" s="1">
        <v>2</v>
      </c>
      <c r="B5" t="s">
        <v>16</v>
      </c>
      <c r="C5" t="s">
        <v>17</v>
      </c>
      <c r="E5" s="2">
        <v>9</v>
      </c>
      <c r="F5" s="15">
        <v>20</v>
      </c>
      <c r="G5" s="2"/>
      <c r="H5" s="7">
        <f>D5+E5+F5+G5</f>
        <v>29</v>
      </c>
      <c r="K5" s="2">
        <v>1</v>
      </c>
      <c r="L5" s="2">
        <v>10</v>
      </c>
      <c r="M5" s="8">
        <f>I5+J5+K5+L5</f>
        <v>11</v>
      </c>
      <c r="N5" s="2">
        <v>10</v>
      </c>
      <c r="O5" s="2">
        <v>11</v>
      </c>
      <c r="P5" s="2">
        <v>14</v>
      </c>
      <c r="Q5" s="2">
        <v>11</v>
      </c>
      <c r="R5" s="9">
        <f>N5+O5+P5+Q5</f>
        <v>46</v>
      </c>
      <c r="S5" s="2">
        <v>8.5</v>
      </c>
      <c r="T5" s="15">
        <v>20</v>
      </c>
      <c r="U5" s="2">
        <v>8</v>
      </c>
      <c r="V5" s="15">
        <v>20</v>
      </c>
      <c r="W5" s="10">
        <f>S5+T5+U5+V5</f>
        <v>56.5</v>
      </c>
      <c r="X5" s="2">
        <v>10</v>
      </c>
      <c r="Y5" s="2">
        <v>14</v>
      </c>
      <c r="Z5" s="15">
        <v>20</v>
      </c>
      <c r="AA5" s="2">
        <v>11</v>
      </c>
      <c r="AB5" s="11">
        <f>X5+Y5+Z5+AA5</f>
        <v>55</v>
      </c>
      <c r="AE5" s="2">
        <v>5</v>
      </c>
      <c r="AF5" s="2"/>
      <c r="AG5" s="12">
        <f>AC5+AD5+AE5+AF5</f>
        <v>5</v>
      </c>
      <c r="AH5" s="2">
        <v>14</v>
      </c>
      <c r="AI5" s="2">
        <v>14</v>
      </c>
      <c r="AJ5" s="2">
        <v>14</v>
      </c>
      <c r="AK5" s="2">
        <v>14</v>
      </c>
      <c r="AL5" s="13">
        <f>AH5+AI5+AJ5+AK5</f>
        <v>56</v>
      </c>
      <c r="AM5" s="4">
        <f>D5+I5+N5+S5+X5+AC5+AH5</f>
        <v>42.5</v>
      </c>
      <c r="AN5" s="4">
        <f>E5+J5+O5+T5+Y5+AD5+AI5</f>
        <v>68</v>
      </c>
      <c r="AO5" s="16">
        <f>F5+K5+P5+U5+Z5+AE5+AJ5</f>
        <v>82</v>
      </c>
      <c r="AP5" s="4">
        <f>G5+L5+Q5+V5+AA5+AF5+AK5</f>
        <v>66</v>
      </c>
      <c r="AQ5" s="17">
        <f>AM5+AN5+AO5+AP5</f>
        <v>258.5</v>
      </c>
    </row>
    <row r="6" spans="1:43" ht="12.75">
      <c r="A6" s="1">
        <v>3</v>
      </c>
      <c r="B6" t="s">
        <v>18</v>
      </c>
      <c r="C6" t="s">
        <v>19</v>
      </c>
      <c r="D6" s="2">
        <v>9</v>
      </c>
      <c r="F6" s="2">
        <v>14</v>
      </c>
      <c r="G6" s="2"/>
      <c r="H6" s="7">
        <f>D6+E6+F6+G6</f>
        <v>23</v>
      </c>
      <c r="J6" s="2">
        <v>7</v>
      </c>
      <c r="K6" s="2"/>
      <c r="L6" s="2">
        <v>9</v>
      </c>
      <c r="M6" s="8">
        <f>I6+J6+K6+L6</f>
        <v>16</v>
      </c>
      <c r="N6" s="15">
        <v>20</v>
      </c>
      <c r="O6" s="2">
        <v>10</v>
      </c>
      <c r="Q6" s="2">
        <v>14</v>
      </c>
      <c r="R6" s="9">
        <f>N6+O6+P6+Q6</f>
        <v>44</v>
      </c>
      <c r="S6" s="2"/>
      <c r="T6" s="2">
        <v>10</v>
      </c>
      <c r="U6" s="2">
        <v>9</v>
      </c>
      <c r="V6" s="2">
        <v>3</v>
      </c>
      <c r="W6" s="10">
        <f>S6+T6+U6+V6</f>
        <v>22</v>
      </c>
      <c r="X6" s="2">
        <v>11</v>
      </c>
      <c r="Y6" s="2">
        <v>10</v>
      </c>
      <c r="Z6" s="2">
        <v>8</v>
      </c>
      <c r="AA6" s="15">
        <v>20</v>
      </c>
      <c r="AB6" s="11">
        <f>X6+Y6+Z6+AA6</f>
        <v>49</v>
      </c>
      <c r="AE6" s="2"/>
      <c r="AF6" s="2">
        <v>1</v>
      </c>
      <c r="AG6" s="12">
        <f>AC6+AD6+AE6+AF6</f>
        <v>1</v>
      </c>
      <c r="AH6" s="2">
        <v>9</v>
      </c>
      <c r="AI6" s="2">
        <v>11</v>
      </c>
      <c r="AJ6" s="2">
        <v>9</v>
      </c>
      <c r="AK6" s="2">
        <v>11</v>
      </c>
      <c r="AL6" s="13">
        <f>AH6+AI6+AJ6+AK6</f>
        <v>40</v>
      </c>
      <c r="AM6" s="4">
        <f>D6+I6+N6+S6+X6+AC6+AH6</f>
        <v>49</v>
      </c>
      <c r="AN6" s="4">
        <f>E6+J6+O6+T6+Y6+AD6+AI6</f>
        <v>48</v>
      </c>
      <c r="AO6" s="4">
        <f>F6+K6+P6+U6+Z6+AE6+AJ6</f>
        <v>40</v>
      </c>
      <c r="AP6" s="4">
        <f>G6+L6+Q6+V6+AA6+AF6+AK6</f>
        <v>58</v>
      </c>
      <c r="AQ6" s="17">
        <f>AM6+AN6+AO6+AP6</f>
        <v>195</v>
      </c>
    </row>
    <row r="7" spans="1:43" ht="12.75">
      <c r="A7" s="1">
        <v>4</v>
      </c>
      <c r="B7" t="s">
        <v>20</v>
      </c>
      <c r="C7" t="s">
        <v>21</v>
      </c>
      <c r="F7" s="2">
        <v>8</v>
      </c>
      <c r="G7" s="2">
        <v>8</v>
      </c>
      <c r="H7" s="7">
        <f>D7+E7+F7+G7</f>
        <v>16</v>
      </c>
      <c r="I7" s="2">
        <v>10</v>
      </c>
      <c r="J7" s="15">
        <v>20</v>
      </c>
      <c r="K7" s="15">
        <v>20</v>
      </c>
      <c r="L7" s="15">
        <v>20</v>
      </c>
      <c r="M7" s="8">
        <f>I7+J7+K7+L7</f>
        <v>70</v>
      </c>
      <c r="O7" s="2"/>
      <c r="P7" s="2">
        <v>7</v>
      </c>
      <c r="R7" s="9">
        <f>N7+O7+P7+Q7</f>
        <v>7</v>
      </c>
      <c r="S7" s="2">
        <v>1</v>
      </c>
      <c r="W7" s="10">
        <f>S7+T7+U7+V7</f>
        <v>1</v>
      </c>
      <c r="Z7" s="2">
        <v>10</v>
      </c>
      <c r="AA7" s="2">
        <v>4</v>
      </c>
      <c r="AB7" s="11">
        <f>X7+Y7+Z7+AA7</f>
        <v>14</v>
      </c>
      <c r="AD7" s="2">
        <v>11</v>
      </c>
      <c r="AE7" s="2">
        <v>2</v>
      </c>
      <c r="AF7" s="2">
        <v>4</v>
      </c>
      <c r="AG7" s="12">
        <f>AC7+AD7+AE7+AF7</f>
        <v>17</v>
      </c>
      <c r="AH7" s="2">
        <v>6</v>
      </c>
      <c r="AI7" s="2">
        <v>9</v>
      </c>
      <c r="AJ7" s="2">
        <v>11</v>
      </c>
      <c r="AK7" s="2">
        <v>9</v>
      </c>
      <c r="AL7" s="13">
        <f>AH7+AI7+AJ7+AK7</f>
        <v>35</v>
      </c>
      <c r="AM7" s="4">
        <f>D7+I7+N7+S7+X7+AC7+AH7</f>
        <v>17</v>
      </c>
      <c r="AN7" s="4">
        <f>E7+J7+O7+T7+Y7+AD7+AI7</f>
        <v>40</v>
      </c>
      <c r="AO7" s="4">
        <f>F7+K7+P7+U7+Z7+AE7+AJ7</f>
        <v>58</v>
      </c>
      <c r="AP7" s="4">
        <f>G7+L7+Q7+V7+AA7+AF7+AK7</f>
        <v>45</v>
      </c>
      <c r="AQ7" s="17">
        <f>AM7+AN7+AO7+AP7</f>
        <v>160</v>
      </c>
    </row>
    <row r="8" spans="1:43" ht="12.75">
      <c r="A8" s="1">
        <v>5</v>
      </c>
      <c r="B8" t="s">
        <v>22</v>
      </c>
      <c r="C8" t="s">
        <v>23</v>
      </c>
      <c r="G8" s="2"/>
      <c r="H8" s="7">
        <f>D8+E8+F8+G8</f>
        <v>0</v>
      </c>
      <c r="J8" s="2">
        <v>14</v>
      </c>
      <c r="K8" s="2">
        <v>10</v>
      </c>
      <c r="L8" s="2">
        <v>5</v>
      </c>
      <c r="M8" s="8">
        <f>I8+J8+K8+L8</f>
        <v>29</v>
      </c>
      <c r="N8" s="2">
        <v>8</v>
      </c>
      <c r="O8" s="2"/>
      <c r="Q8" s="2">
        <v>6</v>
      </c>
      <c r="R8" s="9">
        <f>N8+O8+P8+Q8</f>
        <v>14</v>
      </c>
      <c r="S8" s="2"/>
      <c r="U8" s="15">
        <v>20</v>
      </c>
      <c r="V8" s="2">
        <v>4</v>
      </c>
      <c r="W8" s="10">
        <f>S8+T8+U8+V8</f>
        <v>24</v>
      </c>
      <c r="AA8" s="2"/>
      <c r="AB8" s="11">
        <f>X8+Y8+Z8+AA8</f>
        <v>0</v>
      </c>
      <c r="AC8" s="2">
        <v>10</v>
      </c>
      <c r="AD8" s="15">
        <v>20</v>
      </c>
      <c r="AE8" s="2">
        <v>11</v>
      </c>
      <c r="AF8" s="2"/>
      <c r="AG8" s="12">
        <f>AC8+AD8+AE8+AF8</f>
        <v>41</v>
      </c>
      <c r="AH8" s="2">
        <v>0.5</v>
      </c>
      <c r="AI8" s="2">
        <v>7</v>
      </c>
      <c r="AJ8" s="2">
        <v>10</v>
      </c>
      <c r="AK8" s="2"/>
      <c r="AL8" s="13">
        <f>AH8+AI8+AJ8+AK8</f>
        <v>17.5</v>
      </c>
      <c r="AM8" s="4">
        <f>D8+I8+N8+S8+X8+AC8+AH8</f>
        <v>18.5</v>
      </c>
      <c r="AN8" s="4">
        <f>E8+J8+O8+T8+Y8+AD8+AI8</f>
        <v>41</v>
      </c>
      <c r="AO8" s="4">
        <f>F8+K8+P8+U8+Z8+AE8+AJ8</f>
        <v>51</v>
      </c>
      <c r="AP8" s="4">
        <f>G8+L8+Q8+V8+AA8+AF8+AK8</f>
        <v>15</v>
      </c>
      <c r="AQ8" s="17">
        <f>AM8+AN8+AO8+AP8</f>
        <v>125.5</v>
      </c>
    </row>
    <row r="9" spans="1:43" ht="12.75">
      <c r="A9" s="1">
        <v>6</v>
      </c>
      <c r="B9" t="s">
        <v>24</v>
      </c>
      <c r="C9" t="s">
        <v>25</v>
      </c>
      <c r="G9" s="2"/>
      <c r="H9" s="7">
        <f>D9+E9+F9+G9</f>
        <v>0</v>
      </c>
      <c r="I9" s="15">
        <v>20</v>
      </c>
      <c r="K9" s="2"/>
      <c r="M9" s="8">
        <f>I9+J9+K9+L9</f>
        <v>20</v>
      </c>
      <c r="N9" s="2">
        <v>9</v>
      </c>
      <c r="O9" s="2"/>
      <c r="R9" s="9">
        <f>N9+O9+P9+Q9</f>
        <v>9</v>
      </c>
      <c r="S9" s="15">
        <v>20</v>
      </c>
      <c r="U9" s="2">
        <v>11</v>
      </c>
      <c r="V9" s="2">
        <v>8</v>
      </c>
      <c r="W9" s="10">
        <f>S9+T9+U9+V9</f>
        <v>39</v>
      </c>
      <c r="AA9" s="2"/>
      <c r="AB9" s="11">
        <f>X9+Y9+Z9+AA9</f>
        <v>0</v>
      </c>
      <c r="AC9" s="2">
        <v>4</v>
      </c>
      <c r="AE9" s="2"/>
      <c r="AF9" s="2"/>
      <c r="AG9" s="12">
        <f>AC9+AD9+AE9+AF9</f>
        <v>4</v>
      </c>
      <c r="AH9" s="2">
        <v>11</v>
      </c>
      <c r="AI9" s="2"/>
      <c r="AJ9" s="2"/>
      <c r="AK9" s="2"/>
      <c r="AL9" s="13">
        <f>AH9+AI9+AJ9+AK9</f>
        <v>11</v>
      </c>
      <c r="AM9" s="4">
        <f>D9+I9+N9+S9+X9+AC9+AH9</f>
        <v>64</v>
      </c>
      <c r="AN9" s="4">
        <f>E9+J9+O9+T9+Y9+AD9+AI9</f>
        <v>0</v>
      </c>
      <c r="AO9" s="4">
        <f>F9+K9+P9+U9+Z9+AE9+AJ9</f>
        <v>11</v>
      </c>
      <c r="AP9" s="4">
        <f>G9+L9+Q9+V9+AA9+AF9+AK9</f>
        <v>8</v>
      </c>
      <c r="AQ9" s="17">
        <f>AM9+AN9+AO9+AP9</f>
        <v>83</v>
      </c>
    </row>
    <row r="10" spans="1:43" ht="12.75">
      <c r="A10" s="1">
        <v>7</v>
      </c>
      <c r="B10" t="s">
        <v>26</v>
      </c>
      <c r="C10" t="s">
        <v>27</v>
      </c>
      <c r="F10" s="2">
        <v>11</v>
      </c>
      <c r="G10" s="2">
        <v>14</v>
      </c>
      <c r="H10" s="7">
        <f>D10+E10+F10+G10</f>
        <v>25</v>
      </c>
      <c r="K10" s="2"/>
      <c r="M10" s="8">
        <f>I10+J10+K10+L10</f>
        <v>0</v>
      </c>
      <c r="O10" s="2"/>
      <c r="Q10" s="2">
        <v>8</v>
      </c>
      <c r="R10" s="9">
        <f>N10+O10+P10+Q10</f>
        <v>8</v>
      </c>
      <c r="S10" s="2"/>
      <c r="V10" s="2">
        <v>2</v>
      </c>
      <c r="W10" s="10">
        <f>S10+T10+U10+V10</f>
        <v>2</v>
      </c>
      <c r="AA10" s="2">
        <v>2</v>
      </c>
      <c r="AB10" s="11">
        <f>X10+Y10+Z10+AA10</f>
        <v>2</v>
      </c>
      <c r="AD10" s="2">
        <v>6</v>
      </c>
      <c r="AE10" s="2">
        <v>14</v>
      </c>
      <c r="AF10" s="2">
        <v>7</v>
      </c>
      <c r="AG10" s="12">
        <f>AC10+AD10+AE10+AF10</f>
        <v>27</v>
      </c>
      <c r="AH10" s="2"/>
      <c r="AI10" s="2">
        <v>2</v>
      </c>
      <c r="AJ10" s="2">
        <v>7</v>
      </c>
      <c r="AK10" s="2">
        <v>10</v>
      </c>
      <c r="AL10" s="13">
        <f>AH10+AI10+AJ10+AK10</f>
        <v>19</v>
      </c>
      <c r="AM10" s="4">
        <f>D10+I10+N10+S10+X10+AC10+AH10</f>
        <v>0</v>
      </c>
      <c r="AN10" s="4">
        <f>E10+J10+O10+T10+Y10+AD10+AI10</f>
        <v>8</v>
      </c>
      <c r="AO10" s="4">
        <f>F10+K10+P10+U10+Z10+AE10+AJ10</f>
        <v>32</v>
      </c>
      <c r="AP10" s="4">
        <f>G10+L10+Q10+V10+AA10+AF10+AK10</f>
        <v>43</v>
      </c>
      <c r="AQ10" s="17">
        <f>AM10+AN10+AO10+AP10</f>
        <v>83</v>
      </c>
    </row>
    <row r="11" spans="1:43" ht="12.75">
      <c r="A11" s="1">
        <v>8</v>
      </c>
      <c r="B11" t="s">
        <v>28</v>
      </c>
      <c r="C11" t="s">
        <v>29</v>
      </c>
      <c r="D11" s="2">
        <v>3</v>
      </c>
      <c r="G11" s="15">
        <v>20</v>
      </c>
      <c r="H11" s="7">
        <f>D11+E11+F11+G11</f>
        <v>23</v>
      </c>
      <c r="K11" s="2"/>
      <c r="M11" s="8">
        <f>I11+J11+K11+L11</f>
        <v>0</v>
      </c>
      <c r="N11" s="2">
        <v>5</v>
      </c>
      <c r="O11" s="2"/>
      <c r="P11" s="2">
        <v>6</v>
      </c>
      <c r="R11" s="9">
        <f>N11+O11+P11+Q11</f>
        <v>11</v>
      </c>
      <c r="S11" s="2"/>
      <c r="W11" s="10">
        <f>S11+T11+U11+V11</f>
        <v>0</v>
      </c>
      <c r="X11" s="2">
        <v>9</v>
      </c>
      <c r="Z11" s="2">
        <v>12.5</v>
      </c>
      <c r="AA11" s="2">
        <v>10</v>
      </c>
      <c r="AB11" s="11">
        <f>X11+Y11+Z11+AA11</f>
        <v>31.5</v>
      </c>
      <c r="AE11" s="2"/>
      <c r="AF11" s="2"/>
      <c r="AG11" s="12">
        <f>AC11+AD11+AE11+AF11</f>
        <v>0</v>
      </c>
      <c r="AH11" s="2">
        <v>10</v>
      </c>
      <c r="AI11" s="2"/>
      <c r="AJ11" s="2">
        <v>6</v>
      </c>
      <c r="AK11" s="2"/>
      <c r="AL11" s="13">
        <f>AH11+AI11+AJ11+AK11</f>
        <v>16</v>
      </c>
      <c r="AM11" s="4">
        <f>D11+I11+N11+S11+X11+AC11+AH11</f>
        <v>27</v>
      </c>
      <c r="AN11" s="4">
        <f>E11+J11+O11+T11+Y11+AD11+AI11</f>
        <v>0</v>
      </c>
      <c r="AO11" s="4">
        <f>F11+K11+P11+U11+Z11+AE11+AJ11</f>
        <v>24.5</v>
      </c>
      <c r="AP11" s="4">
        <f>G11+L11+Q11+V11+AA11+AF11+AK11</f>
        <v>30</v>
      </c>
      <c r="AQ11" s="17">
        <f>AM11+AN11+AO11+AP11</f>
        <v>81.5</v>
      </c>
    </row>
    <row r="12" spans="1:43" ht="12.75">
      <c r="A12" s="1">
        <v>9</v>
      </c>
      <c r="B12" t="s">
        <v>30</v>
      </c>
      <c r="C12" t="s">
        <v>31</v>
      </c>
      <c r="G12" s="2"/>
      <c r="H12" s="7">
        <f>D12+E12+F12+G12</f>
        <v>0</v>
      </c>
      <c r="I12" s="2">
        <v>4</v>
      </c>
      <c r="J12" s="2">
        <v>8</v>
      </c>
      <c r="K12" s="2"/>
      <c r="M12" s="8">
        <f>I12+J12+K12+L12</f>
        <v>12</v>
      </c>
      <c r="O12" s="2">
        <v>9</v>
      </c>
      <c r="Q12" s="2">
        <v>7</v>
      </c>
      <c r="R12" s="9">
        <f>N12+O12+P12+Q12</f>
        <v>16</v>
      </c>
      <c r="S12" s="2"/>
      <c r="T12" s="2">
        <v>4.5</v>
      </c>
      <c r="V12" s="2">
        <v>6</v>
      </c>
      <c r="W12" s="10">
        <f>S12+T12+U12+V12</f>
        <v>10.5</v>
      </c>
      <c r="AA12" s="2"/>
      <c r="AB12" s="11">
        <f>X12+Y12+Z12+AA12</f>
        <v>0</v>
      </c>
      <c r="AD12" s="2">
        <v>14</v>
      </c>
      <c r="AE12" s="2"/>
      <c r="AF12" s="2">
        <v>5</v>
      </c>
      <c r="AG12" s="12">
        <f>AC12+AD12+AE12+AF12</f>
        <v>19</v>
      </c>
      <c r="AH12" s="2"/>
      <c r="AI12" s="2">
        <v>10</v>
      </c>
      <c r="AJ12" s="2"/>
      <c r="AK12" s="2">
        <v>3</v>
      </c>
      <c r="AL12" s="13">
        <f>AH12+AI12+AJ12+AK12</f>
        <v>13</v>
      </c>
      <c r="AM12" s="4">
        <f>D12+I12+N12+S12+X12+AC12+AH12</f>
        <v>4</v>
      </c>
      <c r="AN12" s="4">
        <f>E12+J12+O12+T12+Y12+AD12+AI12</f>
        <v>45.5</v>
      </c>
      <c r="AO12" s="4">
        <f>F12+K12+P12+U12+Z12+AE12+AJ12</f>
        <v>0</v>
      </c>
      <c r="AP12" s="4">
        <f>G12+L12+Q12+V12+AA12+AF12+AK12</f>
        <v>21</v>
      </c>
      <c r="AQ12" s="17">
        <f>AM12+AN12+AO12+AP12</f>
        <v>70.5</v>
      </c>
    </row>
    <row r="13" spans="1:43" ht="12.75">
      <c r="A13" s="1">
        <v>10</v>
      </c>
      <c r="B13" t="s">
        <v>32</v>
      </c>
      <c r="C13" t="s">
        <v>33</v>
      </c>
      <c r="G13" s="2"/>
      <c r="H13" s="7">
        <f>D13+E13+F13+G13</f>
        <v>0</v>
      </c>
      <c r="J13" s="2">
        <v>1</v>
      </c>
      <c r="K13" s="2"/>
      <c r="L13" s="2">
        <v>6</v>
      </c>
      <c r="M13" s="8">
        <f>I13+J13+K13+L13</f>
        <v>7</v>
      </c>
      <c r="N13" s="2">
        <v>1</v>
      </c>
      <c r="O13" s="2">
        <v>6.5</v>
      </c>
      <c r="R13" s="9">
        <f>N13+O13+P13+Q13</f>
        <v>7.5</v>
      </c>
      <c r="S13" s="2">
        <v>8.5</v>
      </c>
      <c r="W13" s="10">
        <f>S13+T13+U13+V13</f>
        <v>8.5</v>
      </c>
      <c r="X13" s="2">
        <v>5</v>
      </c>
      <c r="AA13" s="2"/>
      <c r="AB13" s="11">
        <f>X13+Y13+Z13+AA13</f>
        <v>5</v>
      </c>
      <c r="AD13" s="2">
        <v>7</v>
      </c>
      <c r="AE13" s="2"/>
      <c r="AF13" s="2">
        <v>10</v>
      </c>
      <c r="AG13" s="12">
        <f>AC13+AD13+AE13+AF13</f>
        <v>17</v>
      </c>
      <c r="AH13" s="2">
        <v>8</v>
      </c>
      <c r="AI13" s="2">
        <v>5</v>
      </c>
      <c r="AJ13" s="2"/>
      <c r="AK13" s="2">
        <v>6</v>
      </c>
      <c r="AL13" s="13">
        <f>AH13+AI13+AJ13+AK13</f>
        <v>19</v>
      </c>
      <c r="AM13" s="4">
        <f>D13+I13+N13+S13+X13+AC13+AH13</f>
        <v>22.5</v>
      </c>
      <c r="AN13" s="4">
        <f>E13+J13+O13+T13+Y13+AD13+AI13</f>
        <v>19.5</v>
      </c>
      <c r="AO13" s="4">
        <f>F13+K13+P13+U13+Z13+AE13+AJ13</f>
        <v>0</v>
      </c>
      <c r="AP13" s="4">
        <f>G13+L13+Q13+V13+AA13+AF13+AK13</f>
        <v>22</v>
      </c>
      <c r="AQ13" s="17">
        <f>AM13+AN13+AO13+AP13</f>
        <v>64</v>
      </c>
    </row>
    <row r="14" spans="1:43" ht="12.75">
      <c r="A14" s="1">
        <v>11</v>
      </c>
      <c r="B14" t="s">
        <v>34</v>
      </c>
      <c r="C14" t="s">
        <v>35</v>
      </c>
      <c r="G14" s="2"/>
      <c r="H14" s="7">
        <f>D14+E14+F14+G14</f>
        <v>0</v>
      </c>
      <c r="I14" s="2">
        <v>9</v>
      </c>
      <c r="K14" s="2"/>
      <c r="M14" s="8">
        <f>I14+J14+K14+L14</f>
        <v>9</v>
      </c>
      <c r="O14" s="2"/>
      <c r="R14" s="9">
        <f>N14+O14+P14+Q14</f>
        <v>0</v>
      </c>
      <c r="S14" s="2"/>
      <c r="U14" s="2">
        <v>1.5</v>
      </c>
      <c r="W14" s="10">
        <f>S14+T14+U14+V14</f>
        <v>1.5</v>
      </c>
      <c r="AA14" s="2"/>
      <c r="AB14" s="11">
        <f>X14+Y14+Z14+AA14</f>
        <v>0</v>
      </c>
      <c r="AC14" s="15">
        <v>20</v>
      </c>
      <c r="AD14" s="2">
        <v>9</v>
      </c>
      <c r="AE14" s="2">
        <v>10</v>
      </c>
      <c r="AF14" s="2"/>
      <c r="AG14" s="12">
        <f>AC14+AD14+AE14+AF14</f>
        <v>39</v>
      </c>
      <c r="AH14" s="2">
        <v>5</v>
      </c>
      <c r="AI14" s="2">
        <v>3</v>
      </c>
      <c r="AJ14" s="2">
        <v>1</v>
      </c>
      <c r="AK14" s="2"/>
      <c r="AL14" s="13">
        <f>AH14+AI14+AJ14+AK14</f>
        <v>9</v>
      </c>
      <c r="AM14" s="4">
        <f>D14+I14+N14+S14+X14+AC14+AH14</f>
        <v>34</v>
      </c>
      <c r="AN14" s="4">
        <f>E14+J14+O14+T14+Y14+AD14+AI14</f>
        <v>12</v>
      </c>
      <c r="AO14" s="4">
        <f>F14+K14+P14+U14+Z14+AE14+AJ14</f>
        <v>12.5</v>
      </c>
      <c r="AP14" s="4">
        <f>G14+L14+Q14+V14+AA14+AF14+AK14</f>
        <v>0</v>
      </c>
      <c r="AQ14" s="17">
        <f>AM14+AN14+AO14+AP14</f>
        <v>58.5</v>
      </c>
    </row>
    <row r="15" spans="1:43" ht="12.75">
      <c r="A15" s="1">
        <v>12</v>
      </c>
      <c r="B15" t="s">
        <v>36</v>
      </c>
      <c r="C15" t="s">
        <v>17</v>
      </c>
      <c r="G15" s="2"/>
      <c r="H15" s="7">
        <f>D15+E15+F15+G15</f>
        <v>0</v>
      </c>
      <c r="J15" s="2">
        <v>9</v>
      </c>
      <c r="K15" s="2"/>
      <c r="M15" s="8">
        <f>I15+J15+K15+L15</f>
        <v>9</v>
      </c>
      <c r="O15" s="2"/>
      <c r="P15" s="2">
        <v>3</v>
      </c>
      <c r="R15" s="9">
        <f>N15+O15+P15+Q15</f>
        <v>3</v>
      </c>
      <c r="S15" s="2"/>
      <c r="U15" s="2">
        <v>6</v>
      </c>
      <c r="W15" s="10">
        <f>S15+T15+U15+V15</f>
        <v>6</v>
      </c>
      <c r="AA15" s="2"/>
      <c r="AB15" s="11">
        <f>X15+Y15+Z15+AA15</f>
        <v>0</v>
      </c>
      <c r="AC15" s="2">
        <v>8</v>
      </c>
      <c r="AD15" s="2">
        <v>5</v>
      </c>
      <c r="AE15" s="2">
        <v>9</v>
      </c>
      <c r="AF15" s="2">
        <v>14</v>
      </c>
      <c r="AG15" s="12">
        <f>AC15+AD15+AE15+AF15</f>
        <v>36</v>
      </c>
      <c r="AH15" s="2"/>
      <c r="AI15" s="2"/>
      <c r="AJ15" s="2">
        <v>2</v>
      </c>
      <c r="AK15" s="2">
        <v>2</v>
      </c>
      <c r="AL15" s="13">
        <f>AH15+AI15+AJ15+AK15</f>
        <v>4</v>
      </c>
      <c r="AM15" s="4">
        <f>D15+I15+N15+S15+X15+AC15+AH15</f>
        <v>8</v>
      </c>
      <c r="AN15" s="4">
        <f>E15+J15+O15+T15+Y15+AD15+AI15</f>
        <v>14</v>
      </c>
      <c r="AO15" s="4">
        <f>F15+K15+P15+U15+Z15+AE15+AJ15</f>
        <v>20</v>
      </c>
      <c r="AP15" s="4">
        <f>G15+L15+Q15+V15+AA15+AF15+AK15</f>
        <v>16</v>
      </c>
      <c r="AQ15" s="17">
        <f>AM15+AN15+AO15+AP15</f>
        <v>58</v>
      </c>
    </row>
    <row r="16" spans="1:43" ht="12.75">
      <c r="A16" s="1">
        <v>13</v>
      </c>
      <c r="B16" t="s">
        <v>37</v>
      </c>
      <c r="C16" t="s">
        <v>38</v>
      </c>
      <c r="G16" s="2"/>
      <c r="H16" s="7">
        <f>D16+E16+F16+G16</f>
        <v>0</v>
      </c>
      <c r="K16" s="2">
        <v>11</v>
      </c>
      <c r="M16" s="8">
        <f>I16+J16+K16+L16</f>
        <v>11</v>
      </c>
      <c r="O16" s="2">
        <v>14</v>
      </c>
      <c r="R16" s="9">
        <f>N16+O16+P16+Q16</f>
        <v>14</v>
      </c>
      <c r="S16" s="2">
        <v>1</v>
      </c>
      <c r="T16" s="2">
        <v>14</v>
      </c>
      <c r="U16" s="2">
        <v>7</v>
      </c>
      <c r="W16" s="10">
        <f>S16+T16+U16+V16</f>
        <v>22</v>
      </c>
      <c r="Y16" s="2">
        <v>1</v>
      </c>
      <c r="AA16" s="2"/>
      <c r="AB16" s="11">
        <f>X16+Y16+Z16+AA16</f>
        <v>1</v>
      </c>
      <c r="AE16" s="2">
        <v>1</v>
      </c>
      <c r="AF16" s="2"/>
      <c r="AG16" s="12">
        <f>AC16+AD16+AE16+AF16</f>
        <v>1</v>
      </c>
      <c r="AH16" s="2"/>
      <c r="AI16" s="2">
        <v>8</v>
      </c>
      <c r="AJ16" s="2"/>
      <c r="AK16" s="2"/>
      <c r="AL16" s="13">
        <f>AH16+AI16+AJ16+AK16</f>
        <v>8</v>
      </c>
      <c r="AM16" s="4">
        <f>D16+I16+N16+S16+X16+AC16+AH16</f>
        <v>1</v>
      </c>
      <c r="AN16" s="4">
        <f>E16+J16+O16+T16+Y16+AD16+AI16</f>
        <v>37</v>
      </c>
      <c r="AO16" s="4">
        <f>F16+K16+P16+U16+Z16+AE16+AJ16</f>
        <v>19</v>
      </c>
      <c r="AP16" s="4">
        <f>G16+L16+Q16+V16+AA16+AF16+AK16</f>
        <v>0</v>
      </c>
      <c r="AQ16" s="17">
        <f>AM16+AN16+AO16+AP16</f>
        <v>57</v>
      </c>
    </row>
    <row r="17" spans="1:43" ht="12.75">
      <c r="A17" s="1">
        <v>14</v>
      </c>
      <c r="B17" s="18" t="s">
        <v>39</v>
      </c>
      <c r="C17" s="18" t="s">
        <v>40</v>
      </c>
      <c r="E17" s="15">
        <v>20</v>
      </c>
      <c r="G17" s="2"/>
      <c r="H17" s="7">
        <f>D17+E17+F17+G17</f>
        <v>20</v>
      </c>
      <c r="K17" s="2"/>
      <c r="M17" s="8">
        <f>I17+J17+K17+L17</f>
        <v>0</v>
      </c>
      <c r="O17" s="2"/>
      <c r="P17" s="2">
        <v>9</v>
      </c>
      <c r="R17" s="9">
        <f>N17+O17+P17+Q17</f>
        <v>9</v>
      </c>
      <c r="S17" s="2"/>
      <c r="W17" s="10">
        <f>S17+T17+U17+V17</f>
        <v>0</v>
      </c>
      <c r="Y17" s="15">
        <v>20</v>
      </c>
      <c r="Z17" s="2">
        <v>7</v>
      </c>
      <c r="AA17" s="2"/>
      <c r="AB17" s="11">
        <f>X17+Y17+Z17+AA17</f>
        <v>27</v>
      </c>
      <c r="AE17" s="2"/>
      <c r="AF17" s="2"/>
      <c r="AG17" s="12">
        <f>AC17+AD17+AE17+AF17</f>
        <v>0</v>
      </c>
      <c r="AH17" s="2"/>
      <c r="AI17" s="2"/>
      <c r="AJ17" s="2"/>
      <c r="AK17" s="2"/>
      <c r="AL17" s="13">
        <f>AH17+AI17+AJ17+AK17</f>
        <v>0</v>
      </c>
      <c r="AM17" s="4">
        <f>D17+I17+N17+S17+X17+AC17+AH17</f>
        <v>0</v>
      </c>
      <c r="AN17" s="4">
        <f>E17+J17+O17+T17+Y17+AD17+AI17</f>
        <v>40</v>
      </c>
      <c r="AO17" s="4">
        <f>F17+K17+P17+U17+Z17+AE17+AJ17</f>
        <v>16</v>
      </c>
      <c r="AP17" s="4">
        <f>G17+L17+Q17+V17+AA17+AF17+AK17</f>
        <v>0</v>
      </c>
      <c r="AQ17" s="17">
        <f>AM17+AN17+AO17+AP17</f>
        <v>56</v>
      </c>
    </row>
    <row r="18" spans="1:43" ht="12.75">
      <c r="A18" s="1">
        <v>15</v>
      </c>
      <c r="B18" t="s">
        <v>41</v>
      </c>
      <c r="C18" t="s">
        <v>25</v>
      </c>
      <c r="G18" s="2"/>
      <c r="H18" s="7">
        <f>D18+E18+F18+G18</f>
        <v>0</v>
      </c>
      <c r="J18" s="2">
        <v>11</v>
      </c>
      <c r="K18" s="2"/>
      <c r="L18" s="2">
        <v>7</v>
      </c>
      <c r="M18" s="8">
        <f>I18+J18+K18+L18</f>
        <v>18</v>
      </c>
      <c r="O18" s="2"/>
      <c r="R18" s="9">
        <f>N18+O18+P18+Q18</f>
        <v>0</v>
      </c>
      <c r="S18" s="2">
        <v>3.5</v>
      </c>
      <c r="T18" s="2">
        <v>3</v>
      </c>
      <c r="W18" s="10">
        <f>S18+T18+U18+V18</f>
        <v>6.5</v>
      </c>
      <c r="AA18" s="2"/>
      <c r="AB18" s="11">
        <f>X18+Y18+Z18+AA18</f>
        <v>0</v>
      </c>
      <c r="AC18" s="2">
        <v>9</v>
      </c>
      <c r="AE18" s="2">
        <v>3</v>
      </c>
      <c r="AF18" s="2">
        <v>11</v>
      </c>
      <c r="AG18" s="12">
        <f>AC18+AD18+AE18+AF18</f>
        <v>23</v>
      </c>
      <c r="AH18" s="2">
        <v>3</v>
      </c>
      <c r="AI18" s="2"/>
      <c r="AJ18" s="2"/>
      <c r="AK18" s="2">
        <v>5</v>
      </c>
      <c r="AL18" s="13">
        <f>AH18+AI18+AJ18+AK18</f>
        <v>8</v>
      </c>
      <c r="AM18" s="4">
        <f>D18+I18+N18+S18+X18+AC18+AH18</f>
        <v>15.5</v>
      </c>
      <c r="AN18" s="4">
        <f>E18+J18+O18+T18+Y18+AD18+AI18</f>
        <v>14</v>
      </c>
      <c r="AO18" s="4">
        <f>F18+K18+P18+U18+Z18+AE18+AJ18</f>
        <v>3</v>
      </c>
      <c r="AP18" s="4">
        <f>G18+L18+Q18+V18+AA18+AF18+AK18</f>
        <v>23</v>
      </c>
      <c r="AQ18" s="17">
        <f>AM18+AN18+AO18+AP18</f>
        <v>55.5</v>
      </c>
    </row>
    <row r="19" spans="1:43" ht="12.75">
      <c r="A19" s="1">
        <v>16</v>
      </c>
      <c r="B19" t="s">
        <v>42</v>
      </c>
      <c r="C19" t="s">
        <v>43</v>
      </c>
      <c r="G19" s="2"/>
      <c r="H19" s="7">
        <f>D19+E19+F19+G19</f>
        <v>0</v>
      </c>
      <c r="K19" s="2">
        <v>9</v>
      </c>
      <c r="L19" s="2">
        <v>11</v>
      </c>
      <c r="M19" s="8">
        <f>I19+J19+K19+L19</f>
        <v>20</v>
      </c>
      <c r="O19" s="2"/>
      <c r="R19" s="9">
        <f>N19+O19+P19+Q19</f>
        <v>0</v>
      </c>
      <c r="S19" s="2"/>
      <c r="V19" s="2">
        <v>11</v>
      </c>
      <c r="W19" s="10">
        <f>S19+T19+U19+V19</f>
        <v>11</v>
      </c>
      <c r="AA19" s="2"/>
      <c r="AB19" s="11">
        <f>X19+Y19+Z19+AA19</f>
        <v>0</v>
      </c>
      <c r="AD19" s="2">
        <v>2</v>
      </c>
      <c r="AE19" s="2">
        <v>6</v>
      </c>
      <c r="AF19" s="2">
        <v>8</v>
      </c>
      <c r="AG19" s="12">
        <f>AC19+AD19+AE19+AF19</f>
        <v>16</v>
      </c>
      <c r="AH19" s="2"/>
      <c r="AI19" s="2"/>
      <c r="AJ19" s="2"/>
      <c r="AK19" s="2">
        <v>7</v>
      </c>
      <c r="AL19" s="13">
        <f>AH19+AI19+AJ19+AK19</f>
        <v>7</v>
      </c>
      <c r="AM19" s="4">
        <f>D19+I19+N19+S19+X19+AC19+AH19</f>
        <v>0</v>
      </c>
      <c r="AN19" s="4">
        <f>E19+J19+O19+T19+Y19+AD19+AI19</f>
        <v>2</v>
      </c>
      <c r="AO19" s="4">
        <f>F19+K19+P19+U19+Z19+AE19+AJ19</f>
        <v>15</v>
      </c>
      <c r="AP19" s="4">
        <f>G19+L19+Q19+V19+AA19+AF19+AK19</f>
        <v>37</v>
      </c>
      <c r="AQ19" s="17">
        <f>AM19+AN19+AO19+AP19</f>
        <v>54</v>
      </c>
    </row>
    <row r="20" spans="1:43" ht="12.75">
      <c r="A20" s="1">
        <v>17</v>
      </c>
      <c r="B20" t="s">
        <v>44</v>
      </c>
      <c r="C20" t="s">
        <v>45</v>
      </c>
      <c r="D20" s="2">
        <v>14</v>
      </c>
      <c r="E20" s="2">
        <v>14</v>
      </c>
      <c r="F20" s="2">
        <v>6.5</v>
      </c>
      <c r="G20" s="2"/>
      <c r="H20" s="7">
        <f>D20+E20+F20+G20</f>
        <v>34.5</v>
      </c>
      <c r="K20" s="2"/>
      <c r="L20" s="2">
        <v>1</v>
      </c>
      <c r="M20" s="8">
        <f>I20+J20+K20+L20</f>
        <v>1</v>
      </c>
      <c r="O20" s="2"/>
      <c r="R20" s="9">
        <f>N20+O20+P20+Q20</f>
        <v>0</v>
      </c>
      <c r="S20" s="2"/>
      <c r="W20" s="10">
        <f>S20+T20+U20+V20</f>
        <v>0</v>
      </c>
      <c r="X20" s="2">
        <v>7</v>
      </c>
      <c r="Y20" s="2">
        <v>4</v>
      </c>
      <c r="AA20" s="2"/>
      <c r="AB20" s="11">
        <f>X20+Y20+Z20+AA20</f>
        <v>11</v>
      </c>
      <c r="AE20" s="2"/>
      <c r="AF20" s="2"/>
      <c r="AG20" s="12">
        <f>AC20+AD20+AE20+AF20</f>
        <v>0</v>
      </c>
      <c r="AH20" s="2"/>
      <c r="AI20" s="2"/>
      <c r="AJ20" s="2"/>
      <c r="AK20" s="2"/>
      <c r="AL20" s="13">
        <f>AH20+AI20+AJ20+AK20</f>
        <v>0</v>
      </c>
      <c r="AM20" s="4">
        <f>D20+I20+N20+S20+X20+AC20+AH20</f>
        <v>21</v>
      </c>
      <c r="AN20" s="4">
        <f>E20+J20+O20+T20+Y20+AD20+AI20</f>
        <v>18</v>
      </c>
      <c r="AO20" s="4">
        <f>F20+K20+P20+U20+Z20+AE20+AJ20</f>
        <v>6.5</v>
      </c>
      <c r="AP20" s="4">
        <f>G20+L20+Q20+V20+AA20+AF20+AK20</f>
        <v>1</v>
      </c>
      <c r="AQ20" s="17">
        <f>AM20+AN20+AO20+AP20</f>
        <v>46.5</v>
      </c>
    </row>
    <row r="21" spans="1:43" ht="12.75">
      <c r="A21" s="1">
        <v>18</v>
      </c>
      <c r="B21" t="s">
        <v>46</v>
      </c>
      <c r="C21" t="s">
        <v>47</v>
      </c>
      <c r="G21" s="2"/>
      <c r="H21" s="7">
        <f>D21+E21+F21+G21</f>
        <v>0</v>
      </c>
      <c r="K21" s="2">
        <v>3</v>
      </c>
      <c r="L21" s="2">
        <v>2</v>
      </c>
      <c r="M21" s="8">
        <f>I21+J21+K21+L21</f>
        <v>5</v>
      </c>
      <c r="O21" s="2"/>
      <c r="Q21" s="2">
        <v>9</v>
      </c>
      <c r="R21" s="9">
        <f>N21+O21+P21+Q21</f>
        <v>9</v>
      </c>
      <c r="S21" s="2"/>
      <c r="W21" s="10">
        <f>S21+T21+U21+V21</f>
        <v>0</v>
      </c>
      <c r="Y21" s="2">
        <v>9</v>
      </c>
      <c r="AA21" s="2">
        <v>14</v>
      </c>
      <c r="AB21" s="11">
        <f>X21+Y21+Z21+AA21</f>
        <v>23</v>
      </c>
      <c r="AE21" s="2"/>
      <c r="AF21" s="2"/>
      <c r="AG21" s="12">
        <f>AC21+AD21+AE21+AF21</f>
        <v>0</v>
      </c>
      <c r="AH21" s="2"/>
      <c r="AI21" s="2"/>
      <c r="AJ21" s="2"/>
      <c r="AK21" s="2">
        <v>8</v>
      </c>
      <c r="AL21" s="13">
        <f>AH21+AI21+AJ21+AK21</f>
        <v>8</v>
      </c>
      <c r="AM21" s="4">
        <f>D21+I21+N21+S21+X21+AC21+AH21</f>
        <v>0</v>
      </c>
      <c r="AN21" s="4">
        <f>E21+J21+O21+T21+Y21+AD21+AI21</f>
        <v>9</v>
      </c>
      <c r="AO21" s="4">
        <f>F21+K21+P21+U21+Z21+AE21+AJ21</f>
        <v>3</v>
      </c>
      <c r="AP21" s="4">
        <f>G21+L21+Q21+V21+AA21+AF21+AK21</f>
        <v>33</v>
      </c>
      <c r="AQ21" s="17">
        <f>AM21+AN21+AO21+AP21</f>
        <v>45</v>
      </c>
    </row>
    <row r="22" spans="1:43" ht="12.75">
      <c r="A22" s="1">
        <v>19</v>
      </c>
      <c r="B22" t="s">
        <v>48</v>
      </c>
      <c r="C22" t="s">
        <v>49</v>
      </c>
      <c r="G22" s="2"/>
      <c r="H22" s="7">
        <f>D22+E22+F22+G22</f>
        <v>0</v>
      </c>
      <c r="J22" s="2">
        <v>3</v>
      </c>
      <c r="K22" s="2"/>
      <c r="M22" s="8">
        <f>I22+J22+K22+L22</f>
        <v>3</v>
      </c>
      <c r="N22" s="2">
        <v>11</v>
      </c>
      <c r="O22" s="2">
        <v>8</v>
      </c>
      <c r="P22" s="15">
        <v>20</v>
      </c>
      <c r="R22" s="9">
        <f>N22+O22+P22+Q22</f>
        <v>39</v>
      </c>
      <c r="S22" s="2"/>
      <c r="W22" s="10">
        <f>S22+T22+U22+V22</f>
        <v>0</v>
      </c>
      <c r="AA22" s="2"/>
      <c r="AB22" s="11">
        <f>X22+Y22+Z22+AA22</f>
        <v>0</v>
      </c>
      <c r="AD22" s="2">
        <v>1</v>
      </c>
      <c r="AE22" s="2"/>
      <c r="AF22" s="2"/>
      <c r="AG22" s="12">
        <f>AC22+AD22+AE22+AF22</f>
        <v>1</v>
      </c>
      <c r="AH22" s="2"/>
      <c r="AI22" s="2"/>
      <c r="AJ22" s="2"/>
      <c r="AK22" s="2"/>
      <c r="AL22" s="13">
        <f>AH22+AI22+AJ22+AK22</f>
        <v>0</v>
      </c>
      <c r="AM22" s="4">
        <f>D22+I22+N22+S22+X22+AC22+AH22</f>
        <v>11</v>
      </c>
      <c r="AN22" s="4">
        <f>E22+J22+O22+T22+Y22+AD22+AI22</f>
        <v>12</v>
      </c>
      <c r="AO22" s="4">
        <f>F22+K22+P22+U22+Z22+AE22+AJ22</f>
        <v>20</v>
      </c>
      <c r="AP22" s="4">
        <f>G22+L22+Q22+V22+AA22+AF22+AK22</f>
        <v>0</v>
      </c>
      <c r="AQ22" s="17">
        <f>AM22+AN22+AO22+AP22</f>
        <v>43</v>
      </c>
    </row>
    <row r="23" spans="1:43" ht="12.75">
      <c r="A23" s="1">
        <v>20</v>
      </c>
      <c r="B23" t="s">
        <v>50</v>
      </c>
      <c r="C23" t="s">
        <v>51</v>
      </c>
      <c r="E23" s="2">
        <v>2.5</v>
      </c>
      <c r="G23" s="2"/>
      <c r="H23" s="7">
        <f>D23+E23+F23+G23</f>
        <v>2.5</v>
      </c>
      <c r="K23" s="2">
        <v>5</v>
      </c>
      <c r="M23" s="8">
        <f>I23+J23+K23+L23</f>
        <v>5</v>
      </c>
      <c r="O23" s="2"/>
      <c r="Q23" s="2">
        <v>10</v>
      </c>
      <c r="R23" s="9">
        <f>N23+O23+P23+Q23</f>
        <v>10</v>
      </c>
      <c r="S23" s="2"/>
      <c r="V23" s="2">
        <v>9</v>
      </c>
      <c r="W23" s="10">
        <f>S23+T23+U23+V23</f>
        <v>9</v>
      </c>
      <c r="Y23" s="2">
        <v>2</v>
      </c>
      <c r="Z23" s="2">
        <v>3</v>
      </c>
      <c r="AA23" s="2">
        <v>3</v>
      </c>
      <c r="AB23" s="11">
        <f>X23+Y23+Z23+AA23</f>
        <v>8</v>
      </c>
      <c r="AE23" s="2"/>
      <c r="AF23" s="2"/>
      <c r="AG23" s="12">
        <f>AC23+AD23+AE23+AF23</f>
        <v>0</v>
      </c>
      <c r="AH23" s="2"/>
      <c r="AI23" s="2"/>
      <c r="AJ23" s="2">
        <v>4</v>
      </c>
      <c r="AK23" s="2">
        <v>4</v>
      </c>
      <c r="AL23" s="13">
        <f>AH23+AI23+AJ23+AK23</f>
        <v>8</v>
      </c>
      <c r="AM23" s="4">
        <f>D23+I23+N23+S23+X23+AC23+AH23</f>
        <v>0</v>
      </c>
      <c r="AN23" s="4">
        <f>E23+J23+O23+T23+Y23+AD23+AI23</f>
        <v>4.5</v>
      </c>
      <c r="AO23" s="4">
        <f>F23+K23+P23+U23+Z23+AE23+AJ23</f>
        <v>12</v>
      </c>
      <c r="AP23" s="4">
        <f>G23+L23+Q23+V23+AA23+AF23+AK23</f>
        <v>26</v>
      </c>
      <c r="AQ23" s="17">
        <f>AM23+AN23+AO23+AP23</f>
        <v>42.5</v>
      </c>
    </row>
    <row r="24" spans="1:43" ht="12.75">
      <c r="A24" s="1">
        <v>21</v>
      </c>
      <c r="B24" t="s">
        <v>28</v>
      </c>
      <c r="C24" t="s">
        <v>52</v>
      </c>
      <c r="G24" s="2"/>
      <c r="H24" s="7">
        <f>D24+E24+F24+G24</f>
        <v>0</v>
      </c>
      <c r="K24" s="2">
        <v>6</v>
      </c>
      <c r="M24" s="8">
        <f>I24+J24+K24+L24</f>
        <v>6</v>
      </c>
      <c r="O24" s="2"/>
      <c r="P24" s="2">
        <v>4</v>
      </c>
      <c r="R24" s="9">
        <f>N24+O24+P24+Q24</f>
        <v>4</v>
      </c>
      <c r="S24" s="2"/>
      <c r="W24" s="10">
        <f>S24+T24+U24+V24</f>
        <v>0</v>
      </c>
      <c r="X24" s="2">
        <v>8</v>
      </c>
      <c r="Z24" s="2">
        <v>9</v>
      </c>
      <c r="AA24" s="2">
        <v>8</v>
      </c>
      <c r="AB24" s="11">
        <f>X24+Y24+Z24+AA24</f>
        <v>25</v>
      </c>
      <c r="AE24" s="2"/>
      <c r="AF24" s="2"/>
      <c r="AG24" s="12">
        <f>AC24+AD24+AE24+AF24</f>
        <v>0</v>
      </c>
      <c r="AH24" s="2"/>
      <c r="AI24" s="2"/>
      <c r="AJ24" s="2">
        <v>5</v>
      </c>
      <c r="AK24" s="2"/>
      <c r="AL24" s="13">
        <f>AH24+AI24+AJ24+AK24</f>
        <v>5</v>
      </c>
      <c r="AM24" s="4">
        <f>D24+I24+N24+S24+X24+AC24+AH24</f>
        <v>8</v>
      </c>
      <c r="AN24" s="4">
        <f>E24+J24+O24+T24+Y24+AD24+AI24</f>
        <v>0</v>
      </c>
      <c r="AO24" s="4">
        <f>F24+K24+P24+U24+Z24+AE24+AJ24</f>
        <v>24</v>
      </c>
      <c r="AP24" s="4">
        <f>G24+L24+Q24+V24+AA24+AF24+AK24</f>
        <v>8</v>
      </c>
      <c r="AQ24" s="17">
        <f>AM24+AN24+AO24+AP24</f>
        <v>40</v>
      </c>
    </row>
    <row r="25" spans="1:43" ht="12.75">
      <c r="A25" s="1">
        <v>22</v>
      </c>
      <c r="B25" t="s">
        <v>53</v>
      </c>
      <c r="C25" t="s">
        <v>54</v>
      </c>
      <c r="G25" s="2"/>
      <c r="H25" s="7">
        <f>D25+E25+F25+G25</f>
        <v>0</v>
      </c>
      <c r="I25" s="2">
        <v>14</v>
      </c>
      <c r="K25" s="2"/>
      <c r="M25" s="8">
        <f>I25+J25+K25+L25</f>
        <v>14</v>
      </c>
      <c r="N25" s="2">
        <v>7</v>
      </c>
      <c r="O25" s="2"/>
      <c r="R25" s="9">
        <f>N25+O25+P25+Q25</f>
        <v>7</v>
      </c>
      <c r="S25" s="2">
        <v>10</v>
      </c>
      <c r="W25" s="10">
        <f>S25+T25+U25+V25</f>
        <v>10</v>
      </c>
      <c r="AA25" s="2"/>
      <c r="AB25" s="11">
        <f>X25+Y25+Z25+AA25</f>
        <v>0</v>
      </c>
      <c r="AC25" s="2">
        <v>5</v>
      </c>
      <c r="AE25" s="2"/>
      <c r="AF25" s="2"/>
      <c r="AG25" s="12">
        <f>AC25+AD25+AE25+AF25</f>
        <v>5</v>
      </c>
      <c r="AH25" s="2"/>
      <c r="AI25" s="2"/>
      <c r="AJ25" s="2"/>
      <c r="AK25" s="2"/>
      <c r="AL25" s="13">
        <f>AH25+AI25+AJ25+AK25</f>
        <v>0</v>
      </c>
      <c r="AM25" s="4">
        <f>D25+I25+N25+S25+X25+AC25+AH25</f>
        <v>36</v>
      </c>
      <c r="AN25" s="4">
        <f>E25+J25+O25+T25+Y25+AD25+AI25</f>
        <v>0</v>
      </c>
      <c r="AO25" s="4">
        <f>F25+K25+P25+U25+Z25+AE25+AJ25</f>
        <v>0</v>
      </c>
      <c r="AP25" s="4">
        <f>G25+L25+Q25+V25+AA25+AF25+AK25</f>
        <v>0</v>
      </c>
      <c r="AQ25" s="17">
        <f>AM25+AN25+AO25+AP25</f>
        <v>36</v>
      </c>
    </row>
    <row r="26" spans="1:43" ht="12.75">
      <c r="A26" s="1">
        <v>23</v>
      </c>
      <c r="B26" t="s">
        <v>55</v>
      </c>
      <c r="C26" t="s">
        <v>56</v>
      </c>
      <c r="G26" s="2"/>
      <c r="H26" s="7">
        <f>D26+E26+F26+G26</f>
        <v>0</v>
      </c>
      <c r="K26" s="2">
        <v>8</v>
      </c>
      <c r="M26" s="8">
        <f>I26+J26+K26+L26</f>
        <v>8</v>
      </c>
      <c r="O26" s="2">
        <v>5</v>
      </c>
      <c r="R26" s="9">
        <f>N26+O26+P26+Q26</f>
        <v>5</v>
      </c>
      <c r="S26" s="2">
        <v>5</v>
      </c>
      <c r="T26" s="2">
        <v>8</v>
      </c>
      <c r="W26" s="10">
        <f>S26+T26+U26+V26</f>
        <v>13</v>
      </c>
      <c r="AA26" s="2"/>
      <c r="AB26" s="11">
        <f>X26+Y26+Z26+AA26</f>
        <v>0</v>
      </c>
      <c r="AE26" s="2"/>
      <c r="AF26" s="2"/>
      <c r="AG26" s="12">
        <f>AC26+AD26+AE26+AF26</f>
        <v>0</v>
      </c>
      <c r="AH26" s="2">
        <v>4</v>
      </c>
      <c r="AI26" s="2">
        <v>6</v>
      </c>
      <c r="AJ26" s="2"/>
      <c r="AK26" s="2"/>
      <c r="AL26" s="13">
        <f>AH26+AI26+AJ26+AK26</f>
        <v>10</v>
      </c>
      <c r="AM26" s="4">
        <f>D26+I26+N26+S26+X26+AC26+AH26</f>
        <v>9</v>
      </c>
      <c r="AN26" s="4">
        <f>E26+J26+O26+T26+Y26+AD26+AI26</f>
        <v>19</v>
      </c>
      <c r="AO26" s="4">
        <f>F26+K26+P26+U26+Z26+AE26+AJ26</f>
        <v>8</v>
      </c>
      <c r="AP26" s="4">
        <f>G26+L26+Q26+V26+AA26+AF26+AK26</f>
        <v>0</v>
      </c>
      <c r="AQ26" s="17">
        <f>AM26+AN26+AO26+AP26</f>
        <v>36</v>
      </c>
    </row>
    <row r="27" spans="1:43" ht="12.75">
      <c r="A27" s="1">
        <v>24</v>
      </c>
      <c r="B27" t="s">
        <v>57</v>
      </c>
      <c r="C27" t="s">
        <v>58</v>
      </c>
      <c r="G27" s="2"/>
      <c r="H27" s="7">
        <f>D27+E27+F27+G27</f>
        <v>0</v>
      </c>
      <c r="K27" s="2">
        <v>7</v>
      </c>
      <c r="M27" s="8">
        <f>I27+J27+K27+L27</f>
        <v>7</v>
      </c>
      <c r="O27" s="2"/>
      <c r="R27" s="9">
        <f>N27+O27+P27+Q27</f>
        <v>0</v>
      </c>
      <c r="S27" s="2"/>
      <c r="W27" s="10">
        <f>S27+T27+U27+V27</f>
        <v>0</v>
      </c>
      <c r="AA27" s="2"/>
      <c r="AB27" s="11">
        <f>X27+Y27+Z27+AA27</f>
        <v>0</v>
      </c>
      <c r="AE27" s="15">
        <v>20</v>
      </c>
      <c r="AF27" s="2"/>
      <c r="AG27" s="12">
        <f>AC27+AD27+AE27+AF27</f>
        <v>20</v>
      </c>
      <c r="AH27" s="2"/>
      <c r="AI27" s="2"/>
      <c r="AJ27" s="2">
        <v>8</v>
      </c>
      <c r="AK27" s="2"/>
      <c r="AL27" s="13">
        <f>AH27+AI27+AJ27+AK27</f>
        <v>8</v>
      </c>
      <c r="AM27" s="4">
        <f>D27+I27+N27+S27+X27+AC27+AH27</f>
        <v>0</v>
      </c>
      <c r="AN27" s="4">
        <f>E27+J27+O27+T27+Y27+AD27+AI27</f>
        <v>0</v>
      </c>
      <c r="AO27" s="4">
        <f>F27+K27+P27+U27+Z27+AE27+AJ27</f>
        <v>35</v>
      </c>
      <c r="AP27" s="4">
        <f>G27+L27+Q27+V27+AA27+AF27+AK27</f>
        <v>0</v>
      </c>
      <c r="AQ27" s="17">
        <f>AM27+AN27+AO27+AP27</f>
        <v>35</v>
      </c>
    </row>
    <row r="28" spans="1:43" ht="12.75">
      <c r="A28" s="1">
        <v>25</v>
      </c>
      <c r="B28" t="s">
        <v>59</v>
      </c>
      <c r="C28" t="s">
        <v>19</v>
      </c>
      <c r="G28" s="2"/>
      <c r="H28" s="7">
        <f>D28+E28+F28+G28</f>
        <v>0</v>
      </c>
      <c r="K28" s="2"/>
      <c r="L28" s="2">
        <v>3</v>
      </c>
      <c r="M28" s="8">
        <f>I28+J28+K28+L28</f>
        <v>3</v>
      </c>
      <c r="O28" s="2"/>
      <c r="R28" s="9">
        <f>N28+O28+P28+Q28</f>
        <v>0</v>
      </c>
      <c r="S28" s="2"/>
      <c r="U28" s="2">
        <v>10</v>
      </c>
      <c r="W28" s="10">
        <f>S28+T28+U28+V28</f>
        <v>10</v>
      </c>
      <c r="AA28" s="2"/>
      <c r="AB28" s="11">
        <f>X28+Y28+Z28+AA28</f>
        <v>0</v>
      </c>
      <c r="AE28" s="2">
        <v>7</v>
      </c>
      <c r="AF28" s="2">
        <v>9</v>
      </c>
      <c r="AG28" s="12">
        <f>AC28+AD28+AE28+AF28</f>
        <v>16</v>
      </c>
      <c r="AH28" s="2"/>
      <c r="AI28" s="2"/>
      <c r="AJ28" s="2">
        <v>3</v>
      </c>
      <c r="AK28" s="2"/>
      <c r="AL28" s="13">
        <f>AH28+AI28+AJ28+AK28</f>
        <v>3</v>
      </c>
      <c r="AM28" s="4">
        <f>D28+I28+N28+S28+X28+AC28+AH28</f>
        <v>0</v>
      </c>
      <c r="AN28" s="4">
        <f>E28+J28+O28+T28+Y28+AD28+AI28</f>
        <v>0</v>
      </c>
      <c r="AO28" s="4">
        <f>F28+K28+P28+U28+Z28+AE28+AJ28</f>
        <v>20</v>
      </c>
      <c r="AP28" s="4">
        <f>G28+L28+Q28+V28+AA28+AF28+AK28</f>
        <v>12</v>
      </c>
      <c r="AQ28" s="17">
        <f>AM28+AN28+AO28+AP28</f>
        <v>32</v>
      </c>
    </row>
    <row r="29" spans="1:43" ht="12.75">
      <c r="A29" s="1">
        <v>26</v>
      </c>
      <c r="B29" t="s">
        <v>60</v>
      </c>
      <c r="C29" t="s">
        <v>61</v>
      </c>
      <c r="D29" s="2">
        <v>10</v>
      </c>
      <c r="G29" s="2"/>
      <c r="H29" s="7">
        <f>D29+E29+F29+G29</f>
        <v>10</v>
      </c>
      <c r="K29" s="2"/>
      <c r="M29" s="8">
        <f>I29+J29+K29+L29</f>
        <v>0</v>
      </c>
      <c r="O29" s="2"/>
      <c r="R29" s="9">
        <f>N29+O29+P29+Q29</f>
        <v>0</v>
      </c>
      <c r="S29" s="2"/>
      <c r="W29" s="10">
        <f>S29+T29+U29+V29</f>
        <v>0</v>
      </c>
      <c r="X29" s="2">
        <v>14</v>
      </c>
      <c r="AA29" s="2"/>
      <c r="AB29" s="11">
        <f>X29+Y29+Z29+AA29</f>
        <v>14</v>
      </c>
      <c r="AE29" s="2"/>
      <c r="AF29" s="2"/>
      <c r="AG29" s="12">
        <f>AC29+AD29+AE29+AF29</f>
        <v>0</v>
      </c>
      <c r="AH29" s="2">
        <v>7</v>
      </c>
      <c r="AI29" s="2"/>
      <c r="AJ29" s="2"/>
      <c r="AK29" s="2"/>
      <c r="AL29" s="13">
        <f>AH29+AI29+AJ29+AK29</f>
        <v>7</v>
      </c>
      <c r="AM29" s="4">
        <f>D29+I29+N29+S29+X29+AC29+AH29</f>
        <v>31</v>
      </c>
      <c r="AN29" s="4">
        <f>E29+J29+O29+T29+Y29+AD29+AI29</f>
        <v>0</v>
      </c>
      <c r="AO29" s="4">
        <f>F29+K29+P29+U29+Z29+AE29+AJ29</f>
        <v>0</v>
      </c>
      <c r="AP29" s="4">
        <f>G29+L29+Q29+V29+AA29+AF29+AK29</f>
        <v>0</v>
      </c>
      <c r="AQ29" s="17">
        <f>AM29+AN29+AO29+AP29</f>
        <v>31</v>
      </c>
    </row>
    <row r="30" spans="1:43" ht="12.75">
      <c r="A30" s="1">
        <v>27</v>
      </c>
      <c r="B30" t="s">
        <v>39</v>
      </c>
      <c r="C30" t="s">
        <v>62</v>
      </c>
      <c r="G30" s="2"/>
      <c r="H30" s="7">
        <f>D30+E30+F30+G30</f>
        <v>0</v>
      </c>
      <c r="K30" s="2"/>
      <c r="M30" s="8">
        <f>I30+J30+K30+L30</f>
        <v>0</v>
      </c>
      <c r="N30" s="2">
        <v>4</v>
      </c>
      <c r="O30" s="2"/>
      <c r="P30" s="2">
        <v>11</v>
      </c>
      <c r="Q30" s="2">
        <v>1</v>
      </c>
      <c r="R30" s="9">
        <f>N30+O30+P30+Q30</f>
        <v>16</v>
      </c>
      <c r="S30" s="2"/>
      <c r="W30" s="10">
        <f>S30+T30+U30+V30</f>
        <v>0</v>
      </c>
      <c r="Y30" s="2">
        <v>7</v>
      </c>
      <c r="Z30" s="2">
        <v>4</v>
      </c>
      <c r="AA30" s="2"/>
      <c r="AB30" s="11">
        <f>X30+Y30+Z30+AA30</f>
        <v>11</v>
      </c>
      <c r="AE30" s="2"/>
      <c r="AF30" s="2"/>
      <c r="AG30" s="12">
        <f>AC30+AD30+AE30+AF30</f>
        <v>0</v>
      </c>
      <c r="AH30" s="2"/>
      <c r="AI30" s="2"/>
      <c r="AJ30" s="2"/>
      <c r="AK30" s="2"/>
      <c r="AL30" s="13">
        <f>AH30+AI30+AJ30+AK30</f>
        <v>0</v>
      </c>
      <c r="AM30" s="4">
        <f>D30+I30+N30+S30+X30+AC30+AH30</f>
        <v>4</v>
      </c>
      <c r="AN30" s="4">
        <f>E30+J30+O30+T30+Y30+AD30+AI30</f>
        <v>7</v>
      </c>
      <c r="AO30" s="4">
        <f>F30+K30+P30+U30+Z30+AE30+AJ30</f>
        <v>15</v>
      </c>
      <c r="AP30" s="4">
        <f>G30+L30+Q30+V30+AA30+AF30+AK30</f>
        <v>1</v>
      </c>
      <c r="AQ30" s="17">
        <f>AM30+AN30+AO30+AP30</f>
        <v>27</v>
      </c>
    </row>
    <row r="31" spans="1:43" s="18" customFormat="1" ht="12.75">
      <c r="A31" s="1">
        <v>28</v>
      </c>
      <c r="B31" t="s">
        <v>63</v>
      </c>
      <c r="C31" t="s">
        <v>52</v>
      </c>
      <c r="D31" s="2"/>
      <c r="E31" s="2">
        <v>11</v>
      </c>
      <c r="F31" s="2"/>
      <c r="G31" s="2"/>
      <c r="H31" s="7">
        <f>D31+E31+F31+G31</f>
        <v>11</v>
      </c>
      <c r="I31" s="2"/>
      <c r="J31" s="2"/>
      <c r="K31" s="2"/>
      <c r="L31" s="2"/>
      <c r="M31" s="8">
        <f>I31+J31+K31+L31</f>
        <v>0</v>
      </c>
      <c r="N31" s="2">
        <v>2.5</v>
      </c>
      <c r="O31" s="2"/>
      <c r="P31" s="2">
        <v>5</v>
      </c>
      <c r="Q31" s="2"/>
      <c r="R31" s="9">
        <f>N31+O31+P31+Q31</f>
        <v>7.5</v>
      </c>
      <c r="S31" s="2"/>
      <c r="T31" s="2"/>
      <c r="U31" s="2"/>
      <c r="V31" s="2"/>
      <c r="W31" s="10">
        <f>S31+T31+U31+V31</f>
        <v>0</v>
      </c>
      <c r="X31" s="2"/>
      <c r="Y31" s="2">
        <v>8</v>
      </c>
      <c r="Z31" s="2"/>
      <c r="AA31" s="2"/>
      <c r="AB31" s="11">
        <f>X31+Y31+Z31+AA31</f>
        <v>8</v>
      </c>
      <c r="AC31" s="2"/>
      <c r="AD31" s="2"/>
      <c r="AE31" s="2"/>
      <c r="AF31" s="2"/>
      <c r="AG31" s="12">
        <f>AC31+AD31+AE31+AF31</f>
        <v>0</v>
      </c>
      <c r="AH31" s="2"/>
      <c r="AI31" s="2"/>
      <c r="AJ31" s="2"/>
      <c r="AK31" s="2"/>
      <c r="AL31" s="13">
        <f>AH31+AI31+AJ31+AK31</f>
        <v>0</v>
      </c>
      <c r="AM31" s="4">
        <f>D31+I31+N31+S31+X31+AC31+AH31</f>
        <v>2.5</v>
      </c>
      <c r="AN31" s="4">
        <f>E31+J31+O31+T31+Y31+AD31+AI31</f>
        <v>19</v>
      </c>
      <c r="AO31" s="4">
        <f>F31+K31+P31+U31+Z31+AE31+AJ31</f>
        <v>5</v>
      </c>
      <c r="AP31" s="4">
        <f>G31+L31+Q31+V31+AA31+AF31+AK31</f>
        <v>0</v>
      </c>
      <c r="AQ31" s="17">
        <f>AM31+AN31+AO31+AP31</f>
        <v>26.5</v>
      </c>
    </row>
    <row r="32" spans="1:43" ht="12.75">
      <c r="A32" s="1">
        <v>29</v>
      </c>
      <c r="B32" t="s">
        <v>64</v>
      </c>
      <c r="C32" t="s">
        <v>19</v>
      </c>
      <c r="G32" s="2">
        <v>5</v>
      </c>
      <c r="H32" s="7">
        <f>D32+E32+F32+G32</f>
        <v>5</v>
      </c>
      <c r="J32" s="2">
        <v>5</v>
      </c>
      <c r="K32" s="2"/>
      <c r="M32" s="8">
        <f>I32+J32+K32+L32</f>
        <v>5</v>
      </c>
      <c r="O32" s="2"/>
      <c r="R32" s="9">
        <f>N32+O32+P32+Q32</f>
        <v>0</v>
      </c>
      <c r="S32" s="2"/>
      <c r="W32" s="10">
        <f>S32+T32+U32+V32</f>
        <v>0</v>
      </c>
      <c r="AA32" s="2"/>
      <c r="AB32" s="11">
        <f>X32+Y32+Z32+AA32</f>
        <v>0</v>
      </c>
      <c r="AD32" s="2">
        <v>10</v>
      </c>
      <c r="AE32" s="2"/>
      <c r="AF32" s="2"/>
      <c r="AG32" s="12">
        <f>AC32+AD32+AE32+AF32</f>
        <v>10</v>
      </c>
      <c r="AH32" s="2"/>
      <c r="AI32" s="2">
        <v>4</v>
      </c>
      <c r="AJ32" s="2"/>
      <c r="AK32" s="2"/>
      <c r="AL32" s="13">
        <f>AH32+AI32+AJ32+AK32</f>
        <v>4</v>
      </c>
      <c r="AM32" s="4">
        <f>D32+I32+N32+S32+X32+AC32+AH32</f>
        <v>0</v>
      </c>
      <c r="AN32" s="4">
        <f>E32+J32+O32+T32+Y32+AD32+AI32</f>
        <v>19</v>
      </c>
      <c r="AO32" s="4">
        <f>F32+K32+P32+U32+Z32+AE32+AJ32</f>
        <v>0</v>
      </c>
      <c r="AP32" s="4">
        <f>G32+L32+Q32+V32+AA32+AF32+AK32</f>
        <v>5</v>
      </c>
      <c r="AQ32" s="17">
        <f>AM32+AN32+AO32+AP32</f>
        <v>24</v>
      </c>
    </row>
    <row r="33" spans="1:43" ht="12.75">
      <c r="A33" s="1">
        <v>30</v>
      </c>
      <c r="B33" t="s">
        <v>65</v>
      </c>
      <c r="C33" t="s">
        <v>66</v>
      </c>
      <c r="E33" s="2">
        <v>10</v>
      </c>
      <c r="G33" s="2"/>
      <c r="H33" s="7">
        <f>D33+E33+F33+G33</f>
        <v>10</v>
      </c>
      <c r="K33" s="2"/>
      <c r="M33" s="8">
        <f>I33+J33+K33+L33</f>
        <v>0</v>
      </c>
      <c r="O33" s="2"/>
      <c r="R33" s="9">
        <f>N33+O33+P33+Q33</f>
        <v>0</v>
      </c>
      <c r="S33" s="2"/>
      <c r="W33" s="10">
        <f>S33+T33+U33+V33</f>
        <v>0</v>
      </c>
      <c r="X33" s="2">
        <v>3</v>
      </c>
      <c r="Y33" s="2">
        <v>6</v>
      </c>
      <c r="Z33" s="2">
        <v>5</v>
      </c>
      <c r="AA33" s="2"/>
      <c r="AB33" s="11">
        <f>X33+Y33+Z33+AA33</f>
        <v>14</v>
      </c>
      <c r="AE33" s="2"/>
      <c r="AF33" s="2"/>
      <c r="AG33" s="12">
        <f>AC33+AD33+AE33+AF33</f>
        <v>0</v>
      </c>
      <c r="AH33" s="2"/>
      <c r="AI33" s="2"/>
      <c r="AJ33" s="2"/>
      <c r="AK33" s="2"/>
      <c r="AL33" s="13">
        <f>AH33+AI33+AJ33+AK33</f>
        <v>0</v>
      </c>
      <c r="AM33" s="4">
        <f>D33+I33+N33+S33+X33+AC33+AH33</f>
        <v>3</v>
      </c>
      <c r="AN33" s="4">
        <f>E33+J33+O33+T33+Y33+AD33+AI33</f>
        <v>16</v>
      </c>
      <c r="AO33" s="4">
        <f>F33+K33+P33+U33+Z33+AE33+AJ33</f>
        <v>5</v>
      </c>
      <c r="AP33" s="4">
        <f>G33+L33+Q33+V33+AA33+AF33+AK33</f>
        <v>0</v>
      </c>
      <c r="AQ33" s="17">
        <f>AM33+AN33+AO33+AP33</f>
        <v>24</v>
      </c>
    </row>
    <row r="34" spans="1:43" ht="12.75">
      <c r="A34" s="1">
        <v>31</v>
      </c>
      <c r="B34" t="s">
        <v>67</v>
      </c>
      <c r="C34" t="s">
        <v>25</v>
      </c>
      <c r="G34" s="2"/>
      <c r="H34" s="7">
        <f>D34+E34+F34+G34</f>
        <v>0</v>
      </c>
      <c r="I34" s="2">
        <v>6</v>
      </c>
      <c r="K34" s="2"/>
      <c r="M34" s="8">
        <f>I34+J34+K34+L34</f>
        <v>6</v>
      </c>
      <c r="O34" s="2"/>
      <c r="R34" s="9">
        <f>N34+O34+P34+Q34</f>
        <v>0</v>
      </c>
      <c r="S34" s="2"/>
      <c r="W34" s="10">
        <f>S34+T34+U34+V34</f>
        <v>0</v>
      </c>
      <c r="AA34" s="2"/>
      <c r="AB34" s="11">
        <f>X34+Y34+Z34+AA34</f>
        <v>0</v>
      </c>
      <c r="AC34" s="2">
        <v>14</v>
      </c>
      <c r="AE34" s="2"/>
      <c r="AF34" s="2"/>
      <c r="AG34" s="12">
        <f>AC34+AD34+AE34+AF34</f>
        <v>14</v>
      </c>
      <c r="AH34" s="2">
        <v>2</v>
      </c>
      <c r="AI34" s="2"/>
      <c r="AJ34" s="2"/>
      <c r="AK34" s="2"/>
      <c r="AL34" s="13">
        <f>AH34+AI34+AJ34+AK34</f>
        <v>2</v>
      </c>
      <c r="AM34" s="4">
        <f>D34+I34+N34+S34+X34+AC34+AH34</f>
        <v>22</v>
      </c>
      <c r="AN34" s="4">
        <f>E34+J34+O34+T34+Y34+AD34+AI34</f>
        <v>0</v>
      </c>
      <c r="AO34" s="4">
        <f>F34+K34+P34+U34+Z34+AE34+AJ34</f>
        <v>0</v>
      </c>
      <c r="AP34" s="4">
        <f>G34+L34+Q34+V34+AA34+AF34+AK34</f>
        <v>0</v>
      </c>
      <c r="AQ34" s="17">
        <f>AM34+AN34+AO34+AP34</f>
        <v>22</v>
      </c>
    </row>
    <row r="35" spans="1:43" ht="12.75">
      <c r="A35" s="1">
        <v>32</v>
      </c>
      <c r="B35" t="s">
        <v>68</v>
      </c>
      <c r="C35" t="s">
        <v>69</v>
      </c>
      <c r="G35" s="2"/>
      <c r="H35" s="7">
        <f>D35+E35+F35+G35</f>
        <v>0</v>
      </c>
      <c r="K35" s="2"/>
      <c r="L35" s="2">
        <v>14</v>
      </c>
      <c r="M35" s="8">
        <f>I35+J35+K35+L35</f>
        <v>14</v>
      </c>
      <c r="O35" s="2"/>
      <c r="R35" s="9">
        <f>N35+O35+P35+Q35</f>
        <v>0</v>
      </c>
      <c r="S35" s="2"/>
      <c r="V35" s="2">
        <v>7</v>
      </c>
      <c r="W35" s="10">
        <f>S35+T35+U35+V35</f>
        <v>7</v>
      </c>
      <c r="AA35" s="2"/>
      <c r="AB35" s="11">
        <f>X35+Y35+Z35+AA35</f>
        <v>0</v>
      </c>
      <c r="AE35" s="2"/>
      <c r="AF35" s="2"/>
      <c r="AG35" s="12">
        <f>AC35+AD35+AE35+AF35</f>
        <v>0</v>
      </c>
      <c r="AH35" s="2"/>
      <c r="AI35" s="2"/>
      <c r="AJ35" s="2"/>
      <c r="AK35" s="2">
        <v>1</v>
      </c>
      <c r="AL35" s="13">
        <f>AH35+AI35+AJ35+AK35</f>
        <v>1</v>
      </c>
      <c r="AM35" s="4">
        <f>D35+I35+N35+S35+X35+AC35+AH35</f>
        <v>0</v>
      </c>
      <c r="AN35" s="4">
        <f>E35+J35+O35+T35+Y35+AD35+AI35</f>
        <v>0</v>
      </c>
      <c r="AO35" s="4">
        <f>F35+K35+P35+U35+Z35+AE35+AJ35</f>
        <v>0</v>
      </c>
      <c r="AP35" s="4">
        <f>G35+L35+Q35+V35+AA35+AF35+AK35</f>
        <v>22</v>
      </c>
      <c r="AQ35" s="17">
        <f>AM35+AN35+AO35+AP35</f>
        <v>22</v>
      </c>
    </row>
    <row r="36" spans="1:43" ht="12.75">
      <c r="A36" s="1">
        <v>33</v>
      </c>
      <c r="B36" t="s">
        <v>70</v>
      </c>
      <c r="C36" t="s">
        <v>71</v>
      </c>
      <c r="F36" s="2">
        <v>6.5</v>
      </c>
      <c r="G36" s="2">
        <v>10</v>
      </c>
      <c r="H36" s="7">
        <f>D36+E36+F36+G36</f>
        <v>16.5</v>
      </c>
      <c r="K36" s="2"/>
      <c r="M36" s="8">
        <f>I36+J36+K36+L36</f>
        <v>0</v>
      </c>
      <c r="O36" s="2"/>
      <c r="R36" s="9">
        <f>N36+O36+P36+Q36</f>
        <v>0</v>
      </c>
      <c r="S36" s="2"/>
      <c r="W36" s="10">
        <f>S36+T36+U36+V36</f>
        <v>0</v>
      </c>
      <c r="AA36" s="2">
        <v>5</v>
      </c>
      <c r="AB36" s="11">
        <f>X36+Y36+Z36+AA36</f>
        <v>5</v>
      </c>
      <c r="AE36" s="2"/>
      <c r="AF36" s="2"/>
      <c r="AG36" s="12">
        <f>AC36+AD36+AE36+AF36</f>
        <v>0</v>
      </c>
      <c r="AH36" s="2"/>
      <c r="AI36" s="2"/>
      <c r="AJ36" s="2"/>
      <c r="AK36" s="2"/>
      <c r="AL36" s="13">
        <f>AH36+AI36+AJ36+AK36</f>
        <v>0</v>
      </c>
      <c r="AM36" s="4">
        <f>D36+I36+N36+S36+X36+AC36+AH36</f>
        <v>0</v>
      </c>
      <c r="AN36" s="4">
        <f>E36+J36+O36+T36+Y36+AD36+AI36</f>
        <v>0</v>
      </c>
      <c r="AO36" s="4">
        <f>F36+K36+P36+U36+Z36+AE36+AJ36</f>
        <v>6.5</v>
      </c>
      <c r="AP36" s="4">
        <f>G36+L36+Q36+V36+AA36+AF36+AK36</f>
        <v>15</v>
      </c>
      <c r="AQ36" s="17">
        <f>AM36+AN36+AO36+AP36</f>
        <v>21.5</v>
      </c>
    </row>
    <row r="37" spans="1:43" ht="12.75">
      <c r="A37" s="1">
        <v>34</v>
      </c>
      <c r="B37" t="s">
        <v>20</v>
      </c>
      <c r="C37" t="s">
        <v>72</v>
      </c>
      <c r="D37" s="15">
        <v>20</v>
      </c>
      <c r="G37" s="2"/>
      <c r="H37" s="7">
        <f>D37+E37+F37+G37</f>
        <v>20</v>
      </c>
      <c r="K37" s="2"/>
      <c r="M37" s="8">
        <f>I37+J37+K37+L37</f>
        <v>0</v>
      </c>
      <c r="O37" s="2"/>
      <c r="R37" s="9">
        <f>N37+O37+P37+Q37</f>
        <v>0</v>
      </c>
      <c r="S37" s="2"/>
      <c r="W37" s="10">
        <f>S37+T37+U37+V37</f>
        <v>0</v>
      </c>
      <c r="AA37" s="2"/>
      <c r="AB37" s="11">
        <f>X37+Y37+Z37+AA37</f>
        <v>0</v>
      </c>
      <c r="AE37" s="2"/>
      <c r="AF37" s="2"/>
      <c r="AG37" s="12">
        <f>AC37+AD37+AE37+AF37</f>
        <v>0</v>
      </c>
      <c r="AH37" s="2"/>
      <c r="AI37" s="2"/>
      <c r="AJ37" s="2"/>
      <c r="AK37" s="2"/>
      <c r="AL37" s="13">
        <f>AH37+AI37+AJ37+AK37</f>
        <v>0</v>
      </c>
      <c r="AM37" s="4">
        <f>D37+I37+N37+S37+X37+AC37+AH37</f>
        <v>20</v>
      </c>
      <c r="AN37" s="4">
        <f>E37+J37+O37+T37+Y37+AD37+AI37</f>
        <v>0</v>
      </c>
      <c r="AO37" s="4">
        <f>F37+K37+P37+U37+Z37+AE37+AJ37</f>
        <v>0</v>
      </c>
      <c r="AP37" s="4">
        <f>G37+L37+Q37+V37+AA37+AF37+AK37</f>
        <v>0</v>
      </c>
      <c r="AQ37" s="17">
        <f>AM37+AN37+AO37+AP37</f>
        <v>20</v>
      </c>
    </row>
    <row r="38" spans="1:43" ht="12.75">
      <c r="A38" s="1">
        <v>35</v>
      </c>
      <c r="B38" t="s">
        <v>73</v>
      </c>
      <c r="C38" t="s">
        <v>74</v>
      </c>
      <c r="G38" s="2">
        <v>3</v>
      </c>
      <c r="H38" s="7">
        <f>D38+E38+F38+G38</f>
        <v>3</v>
      </c>
      <c r="K38" s="2"/>
      <c r="M38" s="8">
        <f>I38+J38+K38+L38</f>
        <v>0</v>
      </c>
      <c r="O38" s="2"/>
      <c r="R38" s="9">
        <f>N38+O38+P38+Q38</f>
        <v>0</v>
      </c>
      <c r="S38" s="2"/>
      <c r="W38" s="10">
        <f>S38+T38+U38+V38</f>
        <v>0</v>
      </c>
      <c r="X38" s="2">
        <v>4</v>
      </c>
      <c r="Z38" s="2">
        <v>6</v>
      </c>
      <c r="AA38" s="2">
        <v>7</v>
      </c>
      <c r="AB38" s="11">
        <f>X38+Y38+Z38+AA38</f>
        <v>17</v>
      </c>
      <c r="AE38" s="2"/>
      <c r="AF38" s="2"/>
      <c r="AG38" s="12">
        <f>AC38+AD38+AE38+AF38</f>
        <v>0</v>
      </c>
      <c r="AH38" s="2"/>
      <c r="AI38" s="2"/>
      <c r="AJ38" s="2"/>
      <c r="AK38" s="2"/>
      <c r="AL38" s="13">
        <f>AH38+AI38+AJ38+AK38</f>
        <v>0</v>
      </c>
      <c r="AM38" s="4">
        <f>D38+I38+N38+S38+X38+AC38+AH38</f>
        <v>4</v>
      </c>
      <c r="AN38" s="4">
        <f>E38+J38+O38+T38+Y38+AD38+AI38</f>
        <v>0</v>
      </c>
      <c r="AO38" s="4">
        <f>F38+K38+P38+U38+Z38+AE38+AJ38</f>
        <v>6</v>
      </c>
      <c r="AP38" s="4">
        <f>G38+L38+Q38+V38+AA38+AF38+AK38</f>
        <v>10</v>
      </c>
      <c r="AQ38" s="17">
        <f>AM38+AN38+AO38+AP38</f>
        <v>20</v>
      </c>
    </row>
    <row r="39" spans="1:43" ht="12.75">
      <c r="A39" s="1">
        <v>36</v>
      </c>
      <c r="B39" t="s">
        <v>75</v>
      </c>
      <c r="C39" t="s">
        <v>33</v>
      </c>
      <c r="G39" s="2"/>
      <c r="H39" s="7">
        <f>D39+E39+F39+G39</f>
        <v>0</v>
      </c>
      <c r="I39" s="2">
        <v>5</v>
      </c>
      <c r="K39" s="2"/>
      <c r="M39" s="8">
        <f>I39+J39+K39+L39</f>
        <v>5</v>
      </c>
      <c r="O39" s="2">
        <v>6.5</v>
      </c>
      <c r="P39" s="2">
        <v>1</v>
      </c>
      <c r="R39" s="9">
        <f>N39+O39+P39+Q39</f>
        <v>7.5</v>
      </c>
      <c r="S39" s="2"/>
      <c r="T39" s="2">
        <v>2</v>
      </c>
      <c r="W39" s="10">
        <f>S39+T39+U39+V39</f>
        <v>2</v>
      </c>
      <c r="AA39" s="2"/>
      <c r="AB39" s="11">
        <f>X39+Y39+Z39+AA39</f>
        <v>0</v>
      </c>
      <c r="AC39" s="2">
        <v>1</v>
      </c>
      <c r="AD39" s="2">
        <v>4</v>
      </c>
      <c r="AE39" s="2"/>
      <c r="AF39" s="2"/>
      <c r="AG39" s="12">
        <f>AC39+AD39+AE39+AF39</f>
        <v>5</v>
      </c>
      <c r="AH39" s="2"/>
      <c r="AI39" s="2"/>
      <c r="AJ39" s="2"/>
      <c r="AK39" s="2"/>
      <c r="AL39" s="13">
        <f>AH39+AI39+AJ39+AK39</f>
        <v>0</v>
      </c>
      <c r="AM39" s="4">
        <f>D39+I39+N39+S39+X39+AC39+AH39</f>
        <v>6</v>
      </c>
      <c r="AN39" s="4">
        <f>E39+J39+O39+T39+Y39+AD39+AI39</f>
        <v>12.5</v>
      </c>
      <c r="AO39" s="4">
        <f>F39+K39+P39+U39+Z39+AE39+AJ39</f>
        <v>1</v>
      </c>
      <c r="AP39" s="4">
        <f>G39+L39+Q39+V39+AA39+AF39+AK39</f>
        <v>0</v>
      </c>
      <c r="AQ39" s="17">
        <f>AM39+AN39+AO39+AP39</f>
        <v>19.5</v>
      </c>
    </row>
    <row r="40" spans="1:43" ht="12.75">
      <c r="A40" s="1">
        <v>37</v>
      </c>
      <c r="B40" t="s">
        <v>76</v>
      </c>
      <c r="C40" t="s">
        <v>38</v>
      </c>
      <c r="G40" s="2"/>
      <c r="H40" s="7">
        <f>D40+E40+F40+G40</f>
        <v>0</v>
      </c>
      <c r="I40" s="2">
        <v>7.5</v>
      </c>
      <c r="K40" s="2"/>
      <c r="M40" s="8">
        <f>I40+J40+K40+L40</f>
        <v>7.5</v>
      </c>
      <c r="O40" s="2"/>
      <c r="R40" s="9">
        <f>N40+O40+P40+Q40</f>
        <v>0</v>
      </c>
      <c r="S40" s="2"/>
      <c r="W40" s="10">
        <f>S40+T40+U40+V40</f>
        <v>0</v>
      </c>
      <c r="AA40" s="2"/>
      <c r="AB40" s="11">
        <f>X40+Y40+Z40+AA40</f>
        <v>0</v>
      </c>
      <c r="AC40" s="2">
        <v>11</v>
      </c>
      <c r="AE40" s="2"/>
      <c r="AF40" s="2"/>
      <c r="AG40" s="12">
        <f>AC40+AD40+AE40+AF40</f>
        <v>11</v>
      </c>
      <c r="AH40" s="2">
        <v>0.5</v>
      </c>
      <c r="AI40" s="2"/>
      <c r="AJ40" s="2"/>
      <c r="AK40" s="2"/>
      <c r="AL40" s="13">
        <f>AH40+AI40+AJ40+AK40</f>
        <v>0.5</v>
      </c>
      <c r="AM40" s="4">
        <f>D40+I40+N40+S40+X40+AC40+AH40</f>
        <v>19</v>
      </c>
      <c r="AN40" s="4">
        <f>E40+J40+O40+T40+Y40+AD40+AI40</f>
        <v>0</v>
      </c>
      <c r="AO40" s="4">
        <f>F40+K40+P40+U40+Z40+AE40+AJ40</f>
        <v>0</v>
      </c>
      <c r="AP40" s="4">
        <f>G40+L40+Q40+V40+AA40+AF40+AK40</f>
        <v>0</v>
      </c>
      <c r="AQ40" s="17">
        <f>AM40+AN40+AO40+AP40</f>
        <v>19</v>
      </c>
    </row>
    <row r="41" spans="1:43" ht="12.75">
      <c r="A41" s="1">
        <v>38</v>
      </c>
      <c r="B41" t="s">
        <v>77</v>
      </c>
      <c r="C41" t="s">
        <v>78</v>
      </c>
      <c r="G41" s="2"/>
      <c r="H41" s="7">
        <f>D41+E41+F41+G41</f>
        <v>0</v>
      </c>
      <c r="J41" s="2">
        <v>10</v>
      </c>
      <c r="K41" s="2"/>
      <c r="M41" s="8">
        <f>I41+J41+K41+L41</f>
        <v>10</v>
      </c>
      <c r="O41" s="2"/>
      <c r="R41" s="9">
        <f>N41+O41+P41+Q41</f>
        <v>0</v>
      </c>
      <c r="S41" s="2"/>
      <c r="T41" s="2">
        <v>9</v>
      </c>
      <c r="W41" s="10">
        <f>S41+T41+U41+V41</f>
        <v>9</v>
      </c>
      <c r="AA41" s="2"/>
      <c r="AB41" s="11">
        <f>X41+Y41+Z41+AA41</f>
        <v>0</v>
      </c>
      <c r="AE41" s="2"/>
      <c r="AF41" s="2"/>
      <c r="AG41" s="12">
        <f>AC41+AD41+AE41+AF41</f>
        <v>0</v>
      </c>
      <c r="AH41" s="2"/>
      <c r="AI41" s="2"/>
      <c r="AJ41" s="2"/>
      <c r="AK41" s="2"/>
      <c r="AL41" s="13">
        <f>AH41+AI41+AJ41+AK41</f>
        <v>0</v>
      </c>
      <c r="AM41" s="4">
        <f>D41+I41+N41+S41+X41+AC41+AH41</f>
        <v>0</v>
      </c>
      <c r="AN41" s="4">
        <f>E41+J41+O41+T41+Y41+AD41+AI41</f>
        <v>19</v>
      </c>
      <c r="AO41" s="4">
        <f>F41+K41+P41+U41+Z41+AE41+AJ41</f>
        <v>0</v>
      </c>
      <c r="AP41" s="4">
        <f>G41+L41+Q41+V41+AA41+AF41+AK41</f>
        <v>0</v>
      </c>
      <c r="AQ41" s="17">
        <f>AM41+AN41+AO41+AP41</f>
        <v>19</v>
      </c>
    </row>
    <row r="42" spans="1:43" ht="12.75">
      <c r="A42" s="1">
        <v>39</v>
      </c>
      <c r="B42" t="s">
        <v>79</v>
      </c>
      <c r="C42" t="s">
        <v>80</v>
      </c>
      <c r="G42" s="2"/>
      <c r="H42" s="7">
        <f>D42+E42+F42+G42</f>
        <v>0</v>
      </c>
      <c r="K42" s="2"/>
      <c r="M42" s="8">
        <f>I42+J42+K42+L42</f>
        <v>0</v>
      </c>
      <c r="O42" s="2"/>
      <c r="P42" s="2">
        <v>9</v>
      </c>
      <c r="R42" s="9">
        <f>N42+O42+P42+Q42</f>
        <v>9</v>
      </c>
      <c r="S42" s="2">
        <v>7</v>
      </c>
      <c r="U42" s="2">
        <v>1.5</v>
      </c>
      <c r="W42" s="10">
        <f>S42+T42+U42+V42</f>
        <v>8.5</v>
      </c>
      <c r="AA42" s="2"/>
      <c r="AB42" s="11">
        <f>X42+Y42+Z42+AA42</f>
        <v>0</v>
      </c>
      <c r="AE42" s="2"/>
      <c r="AF42" s="2"/>
      <c r="AG42" s="12">
        <f>AC42+AD42+AE42+AF42</f>
        <v>0</v>
      </c>
      <c r="AH42" s="2"/>
      <c r="AI42" s="2"/>
      <c r="AJ42" s="2"/>
      <c r="AK42" s="2"/>
      <c r="AL42" s="13">
        <f>AH42+AI42+AJ42+AK42</f>
        <v>0</v>
      </c>
      <c r="AM42" s="4">
        <f>D42+I42+N42+S42+X42+AC42+AH42</f>
        <v>7</v>
      </c>
      <c r="AN42" s="4">
        <f>E42+J42+O42+T42+Y42+AD42+AI42</f>
        <v>0</v>
      </c>
      <c r="AO42" s="4">
        <f>F42+K42+P42+U42+Z42+AE42+AJ42</f>
        <v>10.5</v>
      </c>
      <c r="AP42" s="4">
        <f>G42+L42+Q42+V42+AA42+AF42+AK42</f>
        <v>0</v>
      </c>
      <c r="AQ42" s="17">
        <f>AM42+AN42+AO42+AP42</f>
        <v>17.5</v>
      </c>
    </row>
    <row r="43" spans="1:43" ht="12.75">
      <c r="A43" s="1">
        <v>40</v>
      </c>
      <c r="B43" t="s">
        <v>81</v>
      </c>
      <c r="C43" t="s">
        <v>27</v>
      </c>
      <c r="G43" s="2"/>
      <c r="H43" s="7">
        <f>D43+E43+F43+G43</f>
        <v>0</v>
      </c>
      <c r="I43" s="2">
        <v>7.5</v>
      </c>
      <c r="J43" s="2">
        <v>2</v>
      </c>
      <c r="K43" s="2"/>
      <c r="M43" s="8">
        <f>I43+J43+K43+L43</f>
        <v>9.5</v>
      </c>
      <c r="O43" s="2"/>
      <c r="R43" s="9">
        <f>N43+O43+P43+Q43</f>
        <v>0</v>
      </c>
      <c r="S43" s="2"/>
      <c r="W43" s="10">
        <f>S43+T43+U43+V43</f>
        <v>0</v>
      </c>
      <c r="AA43" s="2"/>
      <c r="AB43" s="11">
        <f>X43+Y43+Z43+AA43</f>
        <v>0</v>
      </c>
      <c r="AE43" s="2">
        <v>8</v>
      </c>
      <c r="AF43" s="2"/>
      <c r="AG43" s="12">
        <f>AC43+AD43+AE43+AF43</f>
        <v>8</v>
      </c>
      <c r="AH43" s="2"/>
      <c r="AI43" s="2"/>
      <c r="AJ43" s="2"/>
      <c r="AK43" s="2"/>
      <c r="AL43" s="13">
        <f>AH43+AI43+AJ43+AK43</f>
        <v>0</v>
      </c>
      <c r="AM43" s="4">
        <f>D43+I43+N43+S43+X43+AC43+AH43</f>
        <v>7.5</v>
      </c>
      <c r="AN43" s="4">
        <f>E43+J43+O43+T43+Y43+AD43+AI43</f>
        <v>2</v>
      </c>
      <c r="AO43" s="4">
        <f>F43+K43+P43+U43+Z43+AE43+AJ43</f>
        <v>8</v>
      </c>
      <c r="AP43" s="4">
        <f>G43+L43+Q43+V43+AA43+AF43+AK43</f>
        <v>0</v>
      </c>
      <c r="AQ43" s="17">
        <f>AM43+AN43+AO43+AP43</f>
        <v>17.5</v>
      </c>
    </row>
    <row r="44" spans="1:43" ht="12.75">
      <c r="A44" s="1">
        <v>41</v>
      </c>
      <c r="B44" t="s">
        <v>75</v>
      </c>
      <c r="C44" t="s">
        <v>19</v>
      </c>
      <c r="D44" s="2">
        <v>7</v>
      </c>
      <c r="E44" s="2">
        <v>8</v>
      </c>
      <c r="F44" s="2">
        <v>2</v>
      </c>
      <c r="G44" s="2"/>
      <c r="H44" s="7">
        <f>D44+E44+F44+G44</f>
        <v>17</v>
      </c>
      <c r="K44" s="2"/>
      <c r="M44" s="8">
        <f>I44+J44+K44+L44</f>
        <v>0</v>
      </c>
      <c r="O44" s="2"/>
      <c r="R44" s="9">
        <f>N44+O44+P44+Q44</f>
        <v>0</v>
      </c>
      <c r="S44" s="2"/>
      <c r="W44" s="10">
        <f>S44+T44+U44+V44</f>
        <v>0</v>
      </c>
      <c r="AA44" s="2"/>
      <c r="AB44" s="11">
        <f>X44+Y44+Z44+AA44</f>
        <v>0</v>
      </c>
      <c r="AE44" s="2"/>
      <c r="AF44" s="2"/>
      <c r="AG44" s="12">
        <f>AC44+AD44+AE44+AF44</f>
        <v>0</v>
      </c>
      <c r="AH44" s="2"/>
      <c r="AI44" s="2"/>
      <c r="AJ44" s="2"/>
      <c r="AK44" s="2"/>
      <c r="AL44" s="13">
        <f>AH44+AI44+AJ44+AK44</f>
        <v>0</v>
      </c>
      <c r="AM44" s="4">
        <f>D44+I44+N44+S44+X44+AC44+AH44</f>
        <v>7</v>
      </c>
      <c r="AN44" s="4">
        <f>E44+J44+O44+T44+Y44+AD44+AI44</f>
        <v>8</v>
      </c>
      <c r="AO44" s="4">
        <f>F44+K44+P44+U44+Z44+AE44+AJ44</f>
        <v>2</v>
      </c>
      <c r="AP44" s="4">
        <f>G44+L44+Q44+V44+AA44+AF44+AK44</f>
        <v>0</v>
      </c>
      <c r="AQ44" s="17">
        <f>AM44+AN44+AO44+AP44</f>
        <v>17</v>
      </c>
    </row>
    <row r="45" spans="1:43" ht="12.75">
      <c r="A45" s="1">
        <v>42</v>
      </c>
      <c r="B45" t="s">
        <v>82</v>
      </c>
      <c r="C45" t="s">
        <v>83</v>
      </c>
      <c r="G45" s="2"/>
      <c r="H45" s="7">
        <f>D45+E45+F45+G45</f>
        <v>0</v>
      </c>
      <c r="K45" s="2"/>
      <c r="M45" s="8">
        <f>I45+J45+K45+L45</f>
        <v>0</v>
      </c>
      <c r="O45" s="2"/>
      <c r="R45" s="9">
        <f>N45+O45+P45+Q45</f>
        <v>0</v>
      </c>
      <c r="S45" s="2"/>
      <c r="U45" s="2">
        <v>3</v>
      </c>
      <c r="V45" s="2">
        <v>14</v>
      </c>
      <c r="W45" s="10">
        <f>S45+T45+U45+V45</f>
        <v>17</v>
      </c>
      <c r="AA45" s="2"/>
      <c r="AB45" s="11">
        <f>X45+Y45+Z45+AA45</f>
        <v>0</v>
      </c>
      <c r="AE45" s="2"/>
      <c r="AF45" s="2"/>
      <c r="AG45" s="12">
        <f>AC45+AD45+AE45+AF45</f>
        <v>0</v>
      </c>
      <c r="AH45" s="2"/>
      <c r="AI45" s="2"/>
      <c r="AJ45" s="2"/>
      <c r="AK45" s="2"/>
      <c r="AL45" s="13">
        <f>AH45+AI45+AJ45+AK45</f>
        <v>0</v>
      </c>
      <c r="AM45" s="4">
        <f>D45+I45+N45+S45+X45+AC45+AH45</f>
        <v>0</v>
      </c>
      <c r="AN45" s="4">
        <f>E45+J45+O45+T45+Y45+AD45+AI45</f>
        <v>0</v>
      </c>
      <c r="AO45" s="4">
        <f>F45+K45+P45+U45+Z45+AE45+AJ45</f>
        <v>3</v>
      </c>
      <c r="AP45" s="4">
        <f>G45+L45+Q45+V45+AA45+AF45+AK45</f>
        <v>14</v>
      </c>
      <c r="AQ45" s="17">
        <f>AM45+AN45+AO45+AP45</f>
        <v>17</v>
      </c>
    </row>
    <row r="46" spans="1:43" ht="12.75">
      <c r="A46" s="1">
        <v>43</v>
      </c>
      <c r="B46" t="s">
        <v>84</v>
      </c>
      <c r="C46" t="s">
        <v>85</v>
      </c>
      <c r="G46" s="2"/>
      <c r="H46" s="7">
        <f>D46+E46+F46+G46</f>
        <v>0</v>
      </c>
      <c r="K46" s="2"/>
      <c r="M46" s="8">
        <f>I46+J46+K46+L46</f>
        <v>0</v>
      </c>
      <c r="N46" s="2">
        <v>2.5</v>
      </c>
      <c r="O46" s="2"/>
      <c r="R46" s="9">
        <f>N46+O46+P46+Q46</f>
        <v>2.5</v>
      </c>
      <c r="S46" s="2"/>
      <c r="W46" s="10">
        <f>S46+T46+U46+V46</f>
        <v>0</v>
      </c>
      <c r="AA46" s="2"/>
      <c r="AB46" s="11">
        <f>X46+Y46+Z46+AA46</f>
        <v>0</v>
      </c>
      <c r="AC46" s="2">
        <v>6</v>
      </c>
      <c r="AD46" s="2">
        <v>8</v>
      </c>
      <c r="AE46" s="2"/>
      <c r="AF46" s="2"/>
      <c r="AG46" s="12">
        <f>AC46+AD46+AE46+AF46</f>
        <v>14</v>
      </c>
      <c r="AH46" s="2"/>
      <c r="AI46" s="2"/>
      <c r="AJ46" s="2"/>
      <c r="AK46" s="2"/>
      <c r="AL46" s="13">
        <f>AH46+AI46+AJ46+AK46</f>
        <v>0</v>
      </c>
      <c r="AM46" s="4">
        <f>D46+I46+N46+S46+X46+AC46+AH46</f>
        <v>8.5</v>
      </c>
      <c r="AN46" s="4">
        <f>E46+J46+O46+T46+Y46+AD46+AI46</f>
        <v>8</v>
      </c>
      <c r="AO46" s="4">
        <f>F46+K46+P46+U46+Z46+AE46+AJ46</f>
        <v>0</v>
      </c>
      <c r="AP46" s="4">
        <f>G46+L46+Q46+V46+AA46+AF46+AK46</f>
        <v>0</v>
      </c>
      <c r="AQ46" s="17">
        <f>AM46+AN46+AO46+AP46</f>
        <v>16.5</v>
      </c>
    </row>
    <row r="47" spans="1:43" ht="12.75">
      <c r="A47" s="1">
        <v>44</v>
      </c>
      <c r="B47" t="s">
        <v>86</v>
      </c>
      <c r="C47" t="s">
        <v>87</v>
      </c>
      <c r="G47" s="2"/>
      <c r="H47" s="7">
        <f>D47+E47+F47+G47</f>
        <v>0</v>
      </c>
      <c r="K47" s="2"/>
      <c r="L47" s="2">
        <v>8</v>
      </c>
      <c r="M47" s="8">
        <f>I47+J47+K47+L47</f>
        <v>8</v>
      </c>
      <c r="O47" s="2"/>
      <c r="P47" s="2">
        <v>2</v>
      </c>
      <c r="R47" s="9">
        <f>N47+O47+P47+Q47</f>
        <v>2</v>
      </c>
      <c r="S47" s="2"/>
      <c r="W47" s="10">
        <f>S47+T47+U47+V47</f>
        <v>0</v>
      </c>
      <c r="AA47" s="2"/>
      <c r="AB47" s="11">
        <f>X47+Y47+Z47+AA47</f>
        <v>0</v>
      </c>
      <c r="AE47" s="2"/>
      <c r="AF47" s="2">
        <v>6</v>
      </c>
      <c r="AG47" s="12">
        <f>AC47+AD47+AE47+AF47</f>
        <v>6</v>
      </c>
      <c r="AH47" s="2"/>
      <c r="AI47" s="2"/>
      <c r="AJ47" s="2"/>
      <c r="AK47" s="2"/>
      <c r="AL47" s="13">
        <f>AH47+AI47+AJ47+AK47</f>
        <v>0</v>
      </c>
      <c r="AM47" s="4">
        <f>D47+I47+N47+S47+X47+AC47+AH47</f>
        <v>0</v>
      </c>
      <c r="AN47" s="4">
        <f>E47+J47+O47+T47+Y47+AD47+AI47</f>
        <v>0</v>
      </c>
      <c r="AO47" s="4">
        <f>F47+K47+P47+U47+Z47+AE47+AJ47</f>
        <v>2</v>
      </c>
      <c r="AP47" s="4">
        <f>G47+L47+Q47+V47+AA47+AF47+AK47</f>
        <v>14</v>
      </c>
      <c r="AQ47" s="17">
        <f>AM47+AN47+AO47+AP47</f>
        <v>16</v>
      </c>
    </row>
    <row r="48" spans="1:43" ht="12.75">
      <c r="A48" s="1">
        <v>45</v>
      </c>
      <c r="B48" t="s">
        <v>88</v>
      </c>
      <c r="C48" t="s">
        <v>89</v>
      </c>
      <c r="G48" s="2"/>
      <c r="H48" s="7">
        <f>D48+E48+F48+G48</f>
        <v>0</v>
      </c>
      <c r="K48" s="2"/>
      <c r="M48" s="8">
        <f>I48+J48+K48+L48</f>
        <v>0</v>
      </c>
      <c r="O48" s="2"/>
      <c r="R48" s="9">
        <f>N48+O48+P48+Q48</f>
        <v>0</v>
      </c>
      <c r="S48" s="2">
        <v>11</v>
      </c>
      <c r="T48" s="2">
        <v>4.5</v>
      </c>
      <c r="W48" s="10">
        <f>S48+T48+U48+V48</f>
        <v>15.5</v>
      </c>
      <c r="AA48" s="2"/>
      <c r="AB48" s="11">
        <f>X48+Y48+Z48+AA48</f>
        <v>0</v>
      </c>
      <c r="AE48" s="2"/>
      <c r="AF48" s="2"/>
      <c r="AG48" s="12">
        <f>AC48+AD48+AE48+AF48</f>
        <v>0</v>
      </c>
      <c r="AH48" s="2"/>
      <c r="AI48" s="2"/>
      <c r="AJ48" s="2"/>
      <c r="AK48" s="2"/>
      <c r="AL48" s="13">
        <f>AH48+AI48+AJ48+AK48</f>
        <v>0</v>
      </c>
      <c r="AM48" s="4">
        <f>D48+I48+N48+S48+X48+AC48+AH48</f>
        <v>11</v>
      </c>
      <c r="AN48" s="4">
        <f>E48+J48+O48+T48+Y48+AD48+AI48</f>
        <v>4.5</v>
      </c>
      <c r="AO48" s="4">
        <f>F48+K48+P48+U48+Z48+AE48+AJ48</f>
        <v>0</v>
      </c>
      <c r="AP48" s="4">
        <f>G48+L48+Q48+V48+AA48+AF48+AK48</f>
        <v>0</v>
      </c>
      <c r="AQ48" s="17">
        <f>AM48+AN48+AO48+AP48</f>
        <v>15.5</v>
      </c>
    </row>
    <row r="49" spans="1:43" ht="12.75">
      <c r="A49" s="1">
        <v>46</v>
      </c>
      <c r="B49" t="s">
        <v>86</v>
      </c>
      <c r="C49" t="s">
        <v>33</v>
      </c>
      <c r="D49" s="2">
        <v>8</v>
      </c>
      <c r="E49" s="2">
        <v>6</v>
      </c>
      <c r="G49" s="2"/>
      <c r="H49" s="7">
        <f>D49+E49+F49+G49</f>
        <v>14</v>
      </c>
      <c r="K49" s="2"/>
      <c r="M49" s="8">
        <f>I49+J49+K49+L49</f>
        <v>0</v>
      </c>
      <c r="O49" s="2"/>
      <c r="R49" s="9">
        <f>N49+O49+P49+Q49</f>
        <v>0</v>
      </c>
      <c r="S49" s="2"/>
      <c r="W49" s="10">
        <f>S49+T49+U49+V49</f>
        <v>0</v>
      </c>
      <c r="X49" s="2">
        <v>1</v>
      </c>
      <c r="AA49" s="2"/>
      <c r="AB49" s="11">
        <f>X49+Y49+Z49+AA49</f>
        <v>1</v>
      </c>
      <c r="AE49" s="2"/>
      <c r="AF49" s="2"/>
      <c r="AG49" s="12">
        <f>AC49+AD49+AE49+AF49</f>
        <v>0</v>
      </c>
      <c r="AH49" s="2"/>
      <c r="AI49" s="2"/>
      <c r="AJ49" s="2"/>
      <c r="AK49" s="2"/>
      <c r="AL49" s="13">
        <f>AH49+AI49+AJ49+AK49</f>
        <v>0</v>
      </c>
      <c r="AM49" s="4">
        <f>D49+I49+N49+S49+X49+AC49+AH49</f>
        <v>9</v>
      </c>
      <c r="AN49" s="4">
        <f>E49+J49+O49+T49+Y49+AD49+AI49</f>
        <v>6</v>
      </c>
      <c r="AO49" s="4">
        <f>F49+K49+P49+U49+Z49+AE49+AJ49</f>
        <v>0</v>
      </c>
      <c r="AP49" s="4">
        <f>G49+L49+Q49+V49+AA49+AF49+AK49</f>
        <v>0</v>
      </c>
      <c r="AQ49" s="17">
        <f>AM49+AN49+AO49+AP49</f>
        <v>15</v>
      </c>
    </row>
    <row r="50" spans="1:43" ht="12.75">
      <c r="A50" s="1">
        <v>47</v>
      </c>
      <c r="B50" t="s">
        <v>90</v>
      </c>
      <c r="C50" t="s">
        <v>23</v>
      </c>
      <c r="G50" s="2"/>
      <c r="H50" s="7">
        <f>D50+E50+F50+G50</f>
        <v>0</v>
      </c>
      <c r="K50" s="2"/>
      <c r="M50" s="8">
        <f>I50+J50+K50+L50</f>
        <v>0</v>
      </c>
      <c r="O50" s="2"/>
      <c r="R50" s="9">
        <f>N50+O50+P50+Q50</f>
        <v>0</v>
      </c>
      <c r="S50" s="2">
        <v>14</v>
      </c>
      <c r="W50" s="10">
        <f>S50+T50+U50+V50</f>
        <v>14</v>
      </c>
      <c r="AA50" s="2"/>
      <c r="AB50" s="11">
        <f>X50+Y50+Z50+AA50</f>
        <v>0</v>
      </c>
      <c r="AE50" s="2"/>
      <c r="AF50" s="2"/>
      <c r="AG50" s="12">
        <f>AC50+AD50+AE50+AF50</f>
        <v>0</v>
      </c>
      <c r="AH50" s="2"/>
      <c r="AI50" s="2"/>
      <c r="AJ50" s="2"/>
      <c r="AK50" s="2"/>
      <c r="AL50" s="13">
        <f>AH50+AI50+AJ50+AK50</f>
        <v>0</v>
      </c>
      <c r="AM50" s="4">
        <f>D50+I50+N50+S50+X50+AC50+AH50</f>
        <v>14</v>
      </c>
      <c r="AN50" s="4">
        <f>E50+J50+O50+T50+Y50+AD50+AI50</f>
        <v>0</v>
      </c>
      <c r="AO50" s="4">
        <f>F50+K50+P50+U50+Z50+AE50+AJ50</f>
        <v>0</v>
      </c>
      <c r="AP50" s="4">
        <f>G50+L50+Q50+V50+AA50+AF50+AK50</f>
        <v>0</v>
      </c>
      <c r="AQ50" s="17">
        <f>AM50+AN50+AO50+AP50</f>
        <v>14</v>
      </c>
    </row>
    <row r="51" spans="1:43" ht="12.75">
      <c r="A51" s="1">
        <v>48</v>
      </c>
      <c r="B51" t="s">
        <v>91</v>
      </c>
      <c r="C51" t="s">
        <v>92</v>
      </c>
      <c r="F51" s="2">
        <v>4</v>
      </c>
      <c r="G51" s="2">
        <v>9</v>
      </c>
      <c r="H51" s="7">
        <f>D51+E51+F51+G51</f>
        <v>13</v>
      </c>
      <c r="K51" s="2"/>
      <c r="M51" s="8">
        <f>I51+J51+K51+L51</f>
        <v>0</v>
      </c>
      <c r="O51" s="2"/>
      <c r="R51" s="9">
        <f>N51+O51+P51+Q51</f>
        <v>0</v>
      </c>
      <c r="S51" s="2"/>
      <c r="W51" s="10">
        <f>S51+T51+U51+V51</f>
        <v>0</v>
      </c>
      <c r="AA51" s="2"/>
      <c r="AB51" s="11">
        <f>X51+Y51+Z51+AA51</f>
        <v>0</v>
      </c>
      <c r="AE51" s="2"/>
      <c r="AF51" s="2"/>
      <c r="AG51" s="12">
        <f>AC51+AD51+AE51+AF51</f>
        <v>0</v>
      </c>
      <c r="AH51" s="2"/>
      <c r="AI51" s="2"/>
      <c r="AJ51" s="2"/>
      <c r="AK51" s="2"/>
      <c r="AL51" s="13">
        <f>AH51+AI51+AJ51+AK51</f>
        <v>0</v>
      </c>
      <c r="AM51" s="4">
        <f>D51+I51+N51+S51+X51+AC51+AH51</f>
        <v>0</v>
      </c>
      <c r="AN51" s="4">
        <f>E51+J51+O51+T51+Y51+AD51+AI51</f>
        <v>0</v>
      </c>
      <c r="AO51" s="4">
        <f>F51+K51+P51+U51+Z51+AE51+AJ51</f>
        <v>4</v>
      </c>
      <c r="AP51" s="4">
        <f>G51+L51+Q51+V51+AA51+AF51+AK51</f>
        <v>9</v>
      </c>
      <c r="AQ51" s="17">
        <f>AM51+AN51+AO51+AP51</f>
        <v>13</v>
      </c>
    </row>
    <row r="52" spans="1:43" ht="12.75">
      <c r="A52" s="1">
        <v>49</v>
      </c>
      <c r="B52" t="s">
        <v>55</v>
      </c>
      <c r="C52" t="s">
        <v>80</v>
      </c>
      <c r="G52" s="2"/>
      <c r="H52" s="7">
        <f>D52+E52+F52+G52</f>
        <v>0</v>
      </c>
      <c r="K52" s="2"/>
      <c r="M52" s="8">
        <f>I52+J52+K52+L52</f>
        <v>0</v>
      </c>
      <c r="O52" s="2"/>
      <c r="R52" s="9">
        <f>N52+O52+P52+Q52</f>
        <v>0</v>
      </c>
      <c r="S52" s="2"/>
      <c r="U52" s="2">
        <v>4.5</v>
      </c>
      <c r="W52" s="10">
        <f>S52+T52+U52+V52</f>
        <v>4.5</v>
      </c>
      <c r="X52" s="2">
        <v>6</v>
      </c>
      <c r="Z52" s="2">
        <v>2</v>
      </c>
      <c r="AA52" s="2"/>
      <c r="AB52" s="11">
        <f>X52+Y52+Z52+AA52</f>
        <v>8</v>
      </c>
      <c r="AE52" s="2"/>
      <c r="AF52" s="2"/>
      <c r="AG52" s="12">
        <f>AC52+AD52+AE52+AF52</f>
        <v>0</v>
      </c>
      <c r="AH52" s="2"/>
      <c r="AI52" s="2"/>
      <c r="AJ52" s="2"/>
      <c r="AK52" s="2"/>
      <c r="AL52" s="13">
        <f>AH52+AI52+AJ52+AK52</f>
        <v>0</v>
      </c>
      <c r="AM52" s="4">
        <f>D52+I52+N52+S52+X52+AC52+AH52</f>
        <v>6</v>
      </c>
      <c r="AN52" s="4">
        <f>E52+J52+O52+T52+Y52+AD52+AI52</f>
        <v>0</v>
      </c>
      <c r="AO52" s="4">
        <f>F52+K52+P52+U52+Z52+AE52+AJ52</f>
        <v>6.5</v>
      </c>
      <c r="AP52" s="4">
        <f>G52+L52+Q52+V52+AA52+AF52+AK52</f>
        <v>0</v>
      </c>
      <c r="AQ52" s="17">
        <f>AM52+AN52+AO52+AP52</f>
        <v>12.5</v>
      </c>
    </row>
    <row r="53" spans="1:43" ht="12.75">
      <c r="A53" s="1">
        <v>50</v>
      </c>
      <c r="B53" t="s">
        <v>93</v>
      </c>
      <c r="C53" t="s">
        <v>23</v>
      </c>
      <c r="G53" s="2">
        <v>11</v>
      </c>
      <c r="H53" s="7">
        <f>D53+E53+F53+G53</f>
        <v>11</v>
      </c>
      <c r="K53" s="2"/>
      <c r="M53" s="8">
        <f>I53+J53+K53+L53</f>
        <v>0</v>
      </c>
      <c r="O53" s="2"/>
      <c r="R53" s="9">
        <f>N53+O53+P53+Q53</f>
        <v>0</v>
      </c>
      <c r="S53" s="2"/>
      <c r="W53" s="10">
        <f>S53+T53+U53+V53</f>
        <v>0</v>
      </c>
      <c r="AA53" s="2">
        <v>1</v>
      </c>
      <c r="AB53" s="11">
        <f>X53+Y53+Z53+AA53</f>
        <v>1</v>
      </c>
      <c r="AE53" s="2"/>
      <c r="AF53" s="2"/>
      <c r="AG53" s="12">
        <f>AC53+AD53+AE53+AF53</f>
        <v>0</v>
      </c>
      <c r="AH53" s="2"/>
      <c r="AI53" s="2"/>
      <c r="AJ53" s="2"/>
      <c r="AK53" s="2"/>
      <c r="AL53" s="13">
        <f>AH53+AI53+AJ53+AK53</f>
        <v>0</v>
      </c>
      <c r="AM53" s="4">
        <f>D53+I53+N53+S53+X53+AC53+AH53</f>
        <v>0</v>
      </c>
      <c r="AN53" s="4">
        <f>E53+J53+O53+T53+Y53+AD53+AI53</f>
        <v>0</v>
      </c>
      <c r="AO53" s="4">
        <f>F53+K53+P53+U53+Z53+AE53+AJ53</f>
        <v>0</v>
      </c>
      <c r="AP53" s="4">
        <f>G53+L53+Q53+V53+AA53+AF53+AK53</f>
        <v>12</v>
      </c>
      <c r="AQ53" s="17">
        <f>AM53+AN53+AO53+AP53</f>
        <v>12</v>
      </c>
    </row>
    <row r="54" spans="1:43" ht="12.75">
      <c r="A54" s="1">
        <v>51</v>
      </c>
      <c r="B54" t="s">
        <v>94</v>
      </c>
      <c r="C54" t="s">
        <v>95</v>
      </c>
      <c r="G54" s="2"/>
      <c r="H54" s="7">
        <f>D54+E54+F54+G54</f>
        <v>0</v>
      </c>
      <c r="J54" s="2">
        <v>6</v>
      </c>
      <c r="K54" s="2"/>
      <c r="M54" s="8">
        <f>I54+J54+K54+L54</f>
        <v>6</v>
      </c>
      <c r="O54" s="2"/>
      <c r="Q54" s="2">
        <v>5</v>
      </c>
      <c r="R54" s="9">
        <f>N54+O54+P54+Q54</f>
        <v>5</v>
      </c>
      <c r="S54" s="2"/>
      <c r="W54" s="10">
        <f>S54+T54+U54+V54</f>
        <v>0</v>
      </c>
      <c r="AA54" s="2"/>
      <c r="AB54" s="11">
        <f>X54+Y54+Z54+AA54</f>
        <v>0</v>
      </c>
      <c r="AE54" s="2"/>
      <c r="AF54" s="2"/>
      <c r="AG54" s="12">
        <f>AC54+AD54+AE54+AF54</f>
        <v>0</v>
      </c>
      <c r="AH54" s="2"/>
      <c r="AI54" s="2"/>
      <c r="AJ54" s="2"/>
      <c r="AK54" s="2"/>
      <c r="AL54" s="13">
        <f>AH54+AI54+AJ54+AK54</f>
        <v>0</v>
      </c>
      <c r="AM54" s="4">
        <f>D54+I54+N54+S54+X54+AC54+AH54</f>
        <v>0</v>
      </c>
      <c r="AN54" s="4">
        <f>E54+J54+O54+T54+Y54+AD54+AI54</f>
        <v>6</v>
      </c>
      <c r="AO54" s="4">
        <f>F54+K54+P54+U54+Z54+AE54+AJ54</f>
        <v>0</v>
      </c>
      <c r="AP54" s="4">
        <f>G54+L54+Q54+V54+AA54+AF54+AK54</f>
        <v>5</v>
      </c>
      <c r="AQ54" s="17">
        <f>AM54+AN54+AO54+AP54</f>
        <v>11</v>
      </c>
    </row>
    <row r="55" spans="1:43" ht="12.75">
      <c r="A55" s="1">
        <v>52</v>
      </c>
      <c r="B55" t="s">
        <v>96</v>
      </c>
      <c r="C55" t="s">
        <v>97</v>
      </c>
      <c r="G55" s="2"/>
      <c r="H55" s="7">
        <f>D55+E55+F55+G55</f>
        <v>0</v>
      </c>
      <c r="K55" s="2"/>
      <c r="M55" s="8">
        <f>I55+J55+K55+L55</f>
        <v>0</v>
      </c>
      <c r="O55" s="2"/>
      <c r="R55" s="9">
        <f>N55+O55+P55+Q55</f>
        <v>0</v>
      </c>
      <c r="S55" s="2"/>
      <c r="T55" s="2">
        <v>7</v>
      </c>
      <c r="W55" s="10">
        <f>S55+T55+U55+V55</f>
        <v>7</v>
      </c>
      <c r="AA55" s="2"/>
      <c r="AB55" s="11">
        <f>X55+Y55+Z55+AA55</f>
        <v>0</v>
      </c>
      <c r="AD55" s="2">
        <v>3</v>
      </c>
      <c r="AE55" s="2"/>
      <c r="AF55" s="2"/>
      <c r="AG55" s="12">
        <f>AC55+AD55+AE55+AF55</f>
        <v>3</v>
      </c>
      <c r="AH55" s="2"/>
      <c r="AI55" s="2">
        <v>1</v>
      </c>
      <c r="AJ55" s="2"/>
      <c r="AK55" s="2"/>
      <c r="AL55" s="13">
        <f>AH55+AI55+AJ55+AK55</f>
        <v>1</v>
      </c>
      <c r="AM55" s="4">
        <f>D55+I55+N55+S55+X55+AC55+AH55</f>
        <v>0</v>
      </c>
      <c r="AN55" s="4">
        <f>E55+J55+O55+T55+Y55+AD55+AI55</f>
        <v>11</v>
      </c>
      <c r="AO55" s="4">
        <f>F55+K55+P55+U55+Z55+AE55+AJ55</f>
        <v>0</v>
      </c>
      <c r="AP55" s="4">
        <f>G55+L55+Q55+V55+AA55+AF55+AK55</f>
        <v>0</v>
      </c>
      <c r="AQ55" s="17">
        <f>AM55+AN55+AO55+AP55</f>
        <v>11</v>
      </c>
    </row>
    <row r="56" spans="1:43" ht="12.75">
      <c r="A56" s="1">
        <v>53</v>
      </c>
      <c r="B56" t="s">
        <v>98</v>
      </c>
      <c r="C56" t="s">
        <v>23</v>
      </c>
      <c r="D56" s="2">
        <v>11</v>
      </c>
      <c r="G56" s="2"/>
      <c r="H56" s="7">
        <f>D56+E56+F56+G56</f>
        <v>11</v>
      </c>
      <c r="K56" s="2"/>
      <c r="M56" s="8">
        <f>I56+J56+K56+L56</f>
        <v>0</v>
      </c>
      <c r="O56" s="2"/>
      <c r="R56" s="9">
        <f>N56+O56+P56+Q56</f>
        <v>0</v>
      </c>
      <c r="S56" s="2"/>
      <c r="W56" s="10">
        <f>S56+T56+U56+V56</f>
        <v>0</v>
      </c>
      <c r="AA56" s="2"/>
      <c r="AB56" s="11">
        <f>X56+Y56+Z56+AA56</f>
        <v>0</v>
      </c>
      <c r="AE56" s="2"/>
      <c r="AF56" s="2"/>
      <c r="AG56" s="12">
        <f>AC56+AD56+AE56+AF56</f>
        <v>0</v>
      </c>
      <c r="AH56" s="2"/>
      <c r="AI56" s="2"/>
      <c r="AJ56" s="2"/>
      <c r="AK56" s="2"/>
      <c r="AL56" s="13">
        <f>AH56+AI56+AJ56+AK56</f>
        <v>0</v>
      </c>
      <c r="AM56" s="4">
        <f>D56+I56+N56+S56+X56+AC56+AH56</f>
        <v>11</v>
      </c>
      <c r="AN56" s="4">
        <f>E56+J56+O56+T56+Y56+AD56+AI56</f>
        <v>0</v>
      </c>
      <c r="AO56" s="4">
        <f>F56+K56+P56+U56+Z56+AE56+AJ56</f>
        <v>0</v>
      </c>
      <c r="AP56" s="4">
        <f>G56+L56+Q56+V56+AA56+AF56+AK56</f>
        <v>0</v>
      </c>
      <c r="AQ56" s="17">
        <f>AM56+AN56+AO56+AP56</f>
        <v>11</v>
      </c>
    </row>
    <row r="57" spans="1:43" ht="12.75">
      <c r="A57" s="1">
        <v>54</v>
      </c>
      <c r="B57" t="s">
        <v>99</v>
      </c>
      <c r="C57" t="s">
        <v>100</v>
      </c>
      <c r="F57" s="2">
        <v>10</v>
      </c>
      <c r="G57" s="2"/>
      <c r="H57" s="7">
        <f>D57+E57+F57+G57</f>
        <v>10</v>
      </c>
      <c r="K57" s="2"/>
      <c r="M57" s="8">
        <f>I57+J57+K57+L57</f>
        <v>0</v>
      </c>
      <c r="O57" s="2"/>
      <c r="R57" s="9">
        <f>N57+O57+P57+Q57</f>
        <v>0</v>
      </c>
      <c r="S57" s="2"/>
      <c r="W57" s="10">
        <f>S57+T57+U57+V57</f>
        <v>0</v>
      </c>
      <c r="AA57" s="2"/>
      <c r="AB57" s="11">
        <f>X57+Y57+Z57+AA57</f>
        <v>0</v>
      </c>
      <c r="AE57" s="2"/>
      <c r="AF57" s="2"/>
      <c r="AG57" s="12">
        <f>AC57+AD57+AE57+AF57</f>
        <v>0</v>
      </c>
      <c r="AH57" s="2"/>
      <c r="AI57" s="2"/>
      <c r="AJ57" s="2"/>
      <c r="AK57" s="2"/>
      <c r="AL57" s="13">
        <f>AH57+AI57+AJ57+AK57</f>
        <v>0</v>
      </c>
      <c r="AM57" s="4">
        <f>D57+I57+N57+S57+X57+AC57+AH57</f>
        <v>0</v>
      </c>
      <c r="AN57" s="4">
        <f>E57+J57+O57+T57+Y57+AD57+AI57</f>
        <v>0</v>
      </c>
      <c r="AO57" s="4">
        <f>F57+K57+P57+U57+Z57+AE57+AJ57</f>
        <v>10</v>
      </c>
      <c r="AP57" s="4">
        <f>G57+L57+Q57+V57+AA57+AF57+AK57</f>
        <v>0</v>
      </c>
      <c r="AQ57" s="17">
        <f>AM57+AN57+AO57+AP57</f>
        <v>10</v>
      </c>
    </row>
    <row r="58" spans="1:43" ht="12.75">
      <c r="A58" s="1">
        <v>55</v>
      </c>
      <c r="B58" t="s">
        <v>101</v>
      </c>
      <c r="C58" t="s">
        <v>102</v>
      </c>
      <c r="F58" s="2">
        <v>9</v>
      </c>
      <c r="G58" s="2"/>
      <c r="H58" s="7">
        <f>D58+E58+F58+G58</f>
        <v>9</v>
      </c>
      <c r="K58" s="2"/>
      <c r="M58" s="8">
        <f>I58+J58+K58+L58</f>
        <v>0</v>
      </c>
      <c r="O58" s="2"/>
      <c r="R58" s="9">
        <f>N58+O58+P58+Q58</f>
        <v>0</v>
      </c>
      <c r="S58" s="2"/>
      <c r="W58" s="10">
        <f>S58+T58+U58+V58</f>
        <v>0</v>
      </c>
      <c r="AA58" s="2"/>
      <c r="AB58" s="11">
        <f>X58+Y58+Z58+AA58</f>
        <v>0</v>
      </c>
      <c r="AE58" s="2"/>
      <c r="AF58" s="2"/>
      <c r="AG58" s="12">
        <f>AC58+AD58+AE58+AF58</f>
        <v>0</v>
      </c>
      <c r="AH58" s="2"/>
      <c r="AI58" s="2"/>
      <c r="AJ58" s="2"/>
      <c r="AK58" s="2"/>
      <c r="AL58" s="13">
        <f>AH58+AI58+AJ58+AK58</f>
        <v>0</v>
      </c>
      <c r="AM58" s="4">
        <f>D58+I58+N58+S58+X58+AC58+AH58</f>
        <v>0</v>
      </c>
      <c r="AN58" s="4">
        <f>E58+J58+O58+T58+Y58+AD58+AI58</f>
        <v>0</v>
      </c>
      <c r="AO58" s="4">
        <f>F58+K58+P58+U58+Z58+AE58+AJ58</f>
        <v>9</v>
      </c>
      <c r="AP58" s="4">
        <f>G58+L58+Q58+V58+AA58+AF58+AK58</f>
        <v>0</v>
      </c>
      <c r="AQ58" s="17">
        <f>AM58+AN58+AO58+AP58</f>
        <v>9</v>
      </c>
    </row>
    <row r="59" spans="1:43" ht="12.75">
      <c r="A59" s="1">
        <v>56</v>
      </c>
      <c r="B59" t="s">
        <v>103</v>
      </c>
      <c r="C59" t="s">
        <v>23</v>
      </c>
      <c r="E59" s="2">
        <v>1</v>
      </c>
      <c r="G59" s="2">
        <v>7</v>
      </c>
      <c r="H59" s="7">
        <f>D59+E59+F59+G59</f>
        <v>8</v>
      </c>
      <c r="K59" s="2"/>
      <c r="M59" s="8">
        <f>I59+J59+K59+L59</f>
        <v>0</v>
      </c>
      <c r="O59" s="2"/>
      <c r="R59" s="9">
        <f>N59+O59+P59+Q59</f>
        <v>0</v>
      </c>
      <c r="S59" s="2"/>
      <c r="W59" s="10">
        <f>S59+T59+U59+V59</f>
        <v>0</v>
      </c>
      <c r="AA59" s="2"/>
      <c r="AB59" s="11">
        <f>X59+Y59+Z59+AA59</f>
        <v>0</v>
      </c>
      <c r="AE59" s="2"/>
      <c r="AF59" s="2"/>
      <c r="AG59" s="12">
        <f>AC59+AD59+AE59+AF59</f>
        <v>0</v>
      </c>
      <c r="AH59" s="2"/>
      <c r="AI59" s="2"/>
      <c r="AJ59" s="2"/>
      <c r="AK59" s="2"/>
      <c r="AL59" s="13">
        <f>AH59+AI59+AJ59+AK59</f>
        <v>0</v>
      </c>
      <c r="AM59" s="4">
        <f>D59+I59+N59+S59+X59+AC59+AH59</f>
        <v>0</v>
      </c>
      <c r="AN59" s="4">
        <f>E59+J59+O59+T59+Y59+AD59+AI59</f>
        <v>1</v>
      </c>
      <c r="AO59" s="4">
        <f>F59+K59+P59+U59+Z59+AE59+AJ59</f>
        <v>0</v>
      </c>
      <c r="AP59" s="4">
        <f>G59+L59+Q59+V59+AA59+AF59+AK59</f>
        <v>7</v>
      </c>
      <c r="AQ59" s="17">
        <f>AM59+AN59+AO59+AP59</f>
        <v>8</v>
      </c>
    </row>
    <row r="60" spans="1:43" ht="12.75">
      <c r="A60" s="1">
        <v>57</v>
      </c>
      <c r="B60" t="s">
        <v>104</v>
      </c>
      <c r="C60" t="s">
        <v>40</v>
      </c>
      <c r="G60" s="2"/>
      <c r="H60" s="7">
        <f>D60+E60+F60+G60</f>
        <v>0</v>
      </c>
      <c r="K60" s="2"/>
      <c r="M60" s="8">
        <f>I60+J60+K60+L60</f>
        <v>0</v>
      </c>
      <c r="N60" s="2">
        <v>6</v>
      </c>
      <c r="O60" s="2"/>
      <c r="R60" s="9">
        <f>N60+O60+P60+Q60</f>
        <v>6</v>
      </c>
      <c r="S60" s="2"/>
      <c r="W60" s="10">
        <f>S60+T60+U60+V60</f>
        <v>0</v>
      </c>
      <c r="X60" s="2">
        <v>2</v>
      </c>
      <c r="AA60" s="2"/>
      <c r="AB60" s="11">
        <f>X60+Y60+Z60+AA60</f>
        <v>2</v>
      </c>
      <c r="AE60" s="2"/>
      <c r="AF60" s="2"/>
      <c r="AG60" s="12">
        <f>AC60+AD60+AE60+AF60</f>
        <v>0</v>
      </c>
      <c r="AH60" s="2"/>
      <c r="AI60" s="2"/>
      <c r="AJ60" s="2"/>
      <c r="AK60" s="2"/>
      <c r="AL60" s="13">
        <f>AH60+AI60+AJ60+AK60</f>
        <v>0</v>
      </c>
      <c r="AM60" s="4">
        <f>D60+I60+N60+S60+X60+AC60+AH60</f>
        <v>8</v>
      </c>
      <c r="AN60" s="4">
        <f>E60+J60+O60+T60+Y60+AD60+AI60</f>
        <v>0</v>
      </c>
      <c r="AO60" s="4">
        <f>F60+K60+P60+U60+Z60+AE60+AJ60</f>
        <v>0</v>
      </c>
      <c r="AP60" s="4">
        <f>G60+L60+Q60+V60+AA60+AF60+AK60</f>
        <v>0</v>
      </c>
      <c r="AQ60" s="17">
        <f>AM60+AN60+AO60+AP60</f>
        <v>8</v>
      </c>
    </row>
    <row r="61" spans="1:43" ht="12.75">
      <c r="A61" s="1">
        <v>58</v>
      </c>
      <c r="B61" t="s">
        <v>105</v>
      </c>
      <c r="C61" t="s">
        <v>106</v>
      </c>
      <c r="F61" s="2">
        <v>2</v>
      </c>
      <c r="G61" s="2">
        <v>0.5</v>
      </c>
      <c r="H61" s="7">
        <f>D61+E61+F61+G61</f>
        <v>2.5</v>
      </c>
      <c r="K61" s="2">
        <v>4</v>
      </c>
      <c r="M61" s="8">
        <f>I61+J61+K61+L61</f>
        <v>4</v>
      </c>
      <c r="O61" s="2"/>
      <c r="R61" s="9">
        <f>N61+O61+P61+Q61</f>
        <v>0</v>
      </c>
      <c r="S61" s="2"/>
      <c r="W61" s="10">
        <f>S61+T61+U61+V61</f>
        <v>0</v>
      </c>
      <c r="Z61" s="2">
        <v>1</v>
      </c>
      <c r="AA61" s="2"/>
      <c r="AB61" s="11">
        <f>X61+Y61+Z61+AA61</f>
        <v>1</v>
      </c>
      <c r="AE61" s="2"/>
      <c r="AF61" s="2"/>
      <c r="AG61" s="12">
        <f>AC61+AD61+AE61+AF61</f>
        <v>0</v>
      </c>
      <c r="AH61" s="2"/>
      <c r="AI61" s="2"/>
      <c r="AJ61" s="2"/>
      <c r="AK61" s="2"/>
      <c r="AL61" s="13">
        <f>AH61+AI61+AJ61+AK61</f>
        <v>0</v>
      </c>
      <c r="AM61" s="4">
        <f>D61+I61+N61+S61+X61+AC61+AH61</f>
        <v>0</v>
      </c>
      <c r="AN61" s="4">
        <f>E61+J61+O61+T61+Y61+AD61+AI61</f>
        <v>0</v>
      </c>
      <c r="AO61" s="4">
        <f>F61+K61+P61+U61+Z61+AE61+AJ61</f>
        <v>7</v>
      </c>
      <c r="AP61" s="4">
        <f>G61+L61+Q61+V61+AA61+AF61+AK61</f>
        <v>0.5</v>
      </c>
      <c r="AQ61" s="17">
        <f>AM61+AN61+AO61+AP61</f>
        <v>7.5</v>
      </c>
    </row>
    <row r="62" spans="1:43" ht="12.75">
      <c r="A62" s="1">
        <v>59</v>
      </c>
      <c r="B62" t="s">
        <v>107</v>
      </c>
      <c r="C62" t="s">
        <v>25</v>
      </c>
      <c r="G62" s="2"/>
      <c r="H62" s="7">
        <f>D62+E62+F62+G62</f>
        <v>0</v>
      </c>
      <c r="J62" s="2">
        <v>4</v>
      </c>
      <c r="K62" s="2"/>
      <c r="M62" s="8">
        <f>I62+J62+K62+L62</f>
        <v>4</v>
      </c>
      <c r="O62" s="2"/>
      <c r="R62" s="9">
        <f>N62+O62+P62+Q62</f>
        <v>0</v>
      </c>
      <c r="S62" s="2"/>
      <c r="W62" s="10">
        <f>S62+T62+U62+V62</f>
        <v>0</v>
      </c>
      <c r="AA62" s="2"/>
      <c r="AB62" s="11">
        <f>X62+Y62+Z62+AA62</f>
        <v>0</v>
      </c>
      <c r="AE62" s="2"/>
      <c r="AF62" s="2">
        <v>3</v>
      </c>
      <c r="AG62" s="12">
        <f>AC62+AD62+AE62+AF62</f>
        <v>3</v>
      </c>
      <c r="AH62" s="2"/>
      <c r="AI62" s="2"/>
      <c r="AJ62" s="2"/>
      <c r="AK62" s="2"/>
      <c r="AL62" s="13">
        <f>AH62+AI62+AJ62+AK62</f>
        <v>0</v>
      </c>
      <c r="AM62" s="4">
        <f>D62+I62+N62+S62+X62+AC62+AH62</f>
        <v>0</v>
      </c>
      <c r="AN62" s="4">
        <f>E62+J62+O62+T62+Y62+AD62+AI62</f>
        <v>4</v>
      </c>
      <c r="AO62" s="4">
        <f>F62+K62+P62+U62+Z62+AE62+AJ62</f>
        <v>0</v>
      </c>
      <c r="AP62" s="4">
        <f>G62+L62+Q62+V62+AA62+AF62+AK62</f>
        <v>3</v>
      </c>
      <c r="AQ62" s="17">
        <f>AM62+AN62+AO62+AP62</f>
        <v>7</v>
      </c>
    </row>
    <row r="63" spans="1:43" ht="12.75">
      <c r="A63" s="1">
        <v>60</v>
      </c>
      <c r="B63" t="s">
        <v>108</v>
      </c>
      <c r="C63" t="s">
        <v>109</v>
      </c>
      <c r="D63" s="2">
        <v>6</v>
      </c>
      <c r="G63" s="2"/>
      <c r="H63" s="7">
        <f>D63+E63+F63+G63</f>
        <v>6</v>
      </c>
      <c r="K63" s="2"/>
      <c r="M63" s="8">
        <f>I63+J63+K63+L63</f>
        <v>0</v>
      </c>
      <c r="O63" s="2"/>
      <c r="R63" s="9">
        <f>N63+O63+P63+Q63</f>
        <v>0</v>
      </c>
      <c r="S63" s="2"/>
      <c r="V63" s="2">
        <v>1</v>
      </c>
      <c r="W63" s="10">
        <f>S63+T63+U63+V63</f>
        <v>1</v>
      </c>
      <c r="AA63" s="2"/>
      <c r="AB63" s="11">
        <f>X63+Y63+Z63+AA63</f>
        <v>0</v>
      </c>
      <c r="AE63" s="2"/>
      <c r="AF63" s="2"/>
      <c r="AG63" s="12">
        <f>AC63+AD63+AE63+AF63</f>
        <v>0</v>
      </c>
      <c r="AH63" s="2"/>
      <c r="AI63" s="2"/>
      <c r="AJ63" s="2"/>
      <c r="AK63" s="2"/>
      <c r="AL63" s="13">
        <f>AH63+AI63+AJ63+AK63</f>
        <v>0</v>
      </c>
      <c r="AM63" s="4">
        <f>D63+I63+N63+S63+X63+AC63+AH63</f>
        <v>6</v>
      </c>
      <c r="AN63" s="4">
        <f>E63+J63+O63+T63+Y63+AD63+AI63</f>
        <v>0</v>
      </c>
      <c r="AO63" s="4">
        <f>F63+K63+P63+U63+Z63+AE63+AJ63</f>
        <v>0</v>
      </c>
      <c r="AP63" s="4">
        <f>G63+L63+Q63+V63+AA63+AF63+AK63</f>
        <v>1</v>
      </c>
      <c r="AQ63" s="17">
        <f>AM63+AN63+AO63+AP63</f>
        <v>7</v>
      </c>
    </row>
    <row r="64" spans="1:43" ht="12.75">
      <c r="A64" s="1">
        <v>61</v>
      </c>
      <c r="B64" t="s">
        <v>110</v>
      </c>
      <c r="C64" t="s">
        <v>47</v>
      </c>
      <c r="G64" s="2"/>
      <c r="H64" s="7">
        <f>D64+E64+F64+G64</f>
        <v>0</v>
      </c>
      <c r="K64" s="2"/>
      <c r="M64" s="8">
        <f>I64+J64+K64+L64</f>
        <v>0</v>
      </c>
      <c r="O64" s="2"/>
      <c r="R64" s="9">
        <f>N64+O64+P64+Q64</f>
        <v>0</v>
      </c>
      <c r="S64" s="2"/>
      <c r="T64" s="2">
        <v>6</v>
      </c>
      <c r="W64" s="10">
        <f>S64+T64+U64+V64</f>
        <v>6</v>
      </c>
      <c r="AA64" s="2"/>
      <c r="AB64" s="11">
        <f>X64+Y64+Z64+AA64</f>
        <v>0</v>
      </c>
      <c r="AE64" s="2"/>
      <c r="AF64" s="2"/>
      <c r="AG64" s="12">
        <f>AC64+AD64+AE64+AF64</f>
        <v>0</v>
      </c>
      <c r="AH64" s="2"/>
      <c r="AI64" s="2"/>
      <c r="AJ64" s="2"/>
      <c r="AK64" s="2"/>
      <c r="AL64" s="13">
        <f>AH64+AI64+AJ64+AK64</f>
        <v>0</v>
      </c>
      <c r="AM64" s="4">
        <f>D64+I64+N64+S64+X64+AC64+AH64</f>
        <v>0</v>
      </c>
      <c r="AN64" s="4">
        <f>E64+J64+O64+T64+Y64+AD64+AI64</f>
        <v>6</v>
      </c>
      <c r="AO64" s="4">
        <f>F64+K64+P64+U64+Z64+AE64+AJ64</f>
        <v>0</v>
      </c>
      <c r="AP64" s="4">
        <f>G64+L64+Q64+V64+AA64+AF64+AK64</f>
        <v>0</v>
      </c>
      <c r="AQ64" s="17">
        <f>AM64+AN64+AO64+AP64</f>
        <v>6</v>
      </c>
    </row>
    <row r="65" spans="1:43" ht="12.75">
      <c r="A65" s="1">
        <v>62</v>
      </c>
      <c r="B65" t="s">
        <v>111</v>
      </c>
      <c r="C65" t="s">
        <v>23</v>
      </c>
      <c r="G65" s="2">
        <v>6</v>
      </c>
      <c r="H65" s="7">
        <f>D65+E65+F65+G65</f>
        <v>6</v>
      </c>
      <c r="K65" s="2"/>
      <c r="M65" s="8">
        <f>I65+J65+K65+L65</f>
        <v>0</v>
      </c>
      <c r="O65" s="2"/>
      <c r="R65" s="9">
        <f>N65+O65+P65+Q65</f>
        <v>0</v>
      </c>
      <c r="S65" s="2"/>
      <c r="W65" s="10">
        <f>S65+T65+U65+V65</f>
        <v>0</v>
      </c>
      <c r="AA65" s="2"/>
      <c r="AB65" s="11">
        <f>X65+Y65+Z65+AA65</f>
        <v>0</v>
      </c>
      <c r="AE65" s="2"/>
      <c r="AF65" s="2"/>
      <c r="AG65" s="12">
        <f>AC65+AD65+AE65+AF65</f>
        <v>0</v>
      </c>
      <c r="AH65" s="2"/>
      <c r="AI65" s="2"/>
      <c r="AJ65" s="2"/>
      <c r="AK65" s="2"/>
      <c r="AL65" s="13">
        <f>AH65+AI65+AJ65+AK65</f>
        <v>0</v>
      </c>
      <c r="AM65" s="4">
        <f>D65+I65+N65+S65+X65+AC65+AH65</f>
        <v>0</v>
      </c>
      <c r="AN65" s="4">
        <f>E65+J65+O65+T65+Y65+AD65+AI65</f>
        <v>0</v>
      </c>
      <c r="AO65" s="4">
        <f>F65+K65+P65+U65+Z65+AE65+AJ65</f>
        <v>0</v>
      </c>
      <c r="AP65" s="4">
        <f>G65+L65+Q65+V65+AA65+AF65+AK65</f>
        <v>6</v>
      </c>
      <c r="AQ65" s="17">
        <f>AM65+AN65+AO65+AP65</f>
        <v>6</v>
      </c>
    </row>
    <row r="66" spans="1:43" ht="12.75">
      <c r="A66" s="1">
        <v>63</v>
      </c>
      <c r="B66" t="s">
        <v>63</v>
      </c>
      <c r="C66" t="s">
        <v>47</v>
      </c>
      <c r="H66" s="7">
        <f>D66+E66+F66+G66</f>
        <v>0</v>
      </c>
      <c r="M66" s="8">
        <f>I66+J66+K66+L66</f>
        <v>0</v>
      </c>
      <c r="R66" s="9"/>
      <c r="W66" s="10">
        <f>S66+T66+U66+V66</f>
        <v>0</v>
      </c>
      <c r="X66" s="3"/>
      <c r="AA66" s="2">
        <v>6</v>
      </c>
      <c r="AB66" s="11">
        <f>X66+Y66+Z66+AA66</f>
        <v>6</v>
      </c>
      <c r="AC66" s="4"/>
      <c r="AE66" s="2"/>
      <c r="AF66" s="2"/>
      <c r="AG66" s="12">
        <f>AC66+AD66+AE66+AF66</f>
        <v>0</v>
      </c>
      <c r="AI66" s="4"/>
      <c r="AJ66" s="4"/>
      <c r="AK66" s="4"/>
      <c r="AL66" s="13">
        <f>AH66+AI66+AJ66+AK66</f>
        <v>0</v>
      </c>
      <c r="AM66" s="4">
        <f>D66+I66+N66+S66+X66+AC66+AH66</f>
        <v>0</v>
      </c>
      <c r="AN66" s="4">
        <f>E66+J66+O66+T66+Y66+AD66+AI66</f>
        <v>0</v>
      </c>
      <c r="AO66" s="4">
        <f>F66+K66+P66+U66+Z66+AE66+AJ66</f>
        <v>0</v>
      </c>
      <c r="AP66" s="4">
        <f>G66+L66+Q66+V66+AA66+AF66+AK66</f>
        <v>6</v>
      </c>
      <c r="AQ66" s="17">
        <f>AM66+AN66+AO66+AP66</f>
        <v>6</v>
      </c>
    </row>
    <row r="67" spans="1:43" ht="12.75">
      <c r="A67" s="1">
        <v>64</v>
      </c>
      <c r="B67" t="s">
        <v>31</v>
      </c>
      <c r="C67" t="s">
        <v>112</v>
      </c>
      <c r="F67" s="2">
        <v>5</v>
      </c>
      <c r="G67" s="2"/>
      <c r="H67" s="7">
        <f>D67+E67+F67+G67</f>
        <v>5</v>
      </c>
      <c r="K67" s="2"/>
      <c r="M67" s="8">
        <f>I67+J67+K67+L67</f>
        <v>0</v>
      </c>
      <c r="O67" s="2"/>
      <c r="R67" s="9">
        <f>N67+O67+P67+Q67</f>
        <v>0</v>
      </c>
      <c r="S67" s="2"/>
      <c r="W67" s="10">
        <f>S67+T67+U67+V67</f>
        <v>0</v>
      </c>
      <c r="AA67" s="2"/>
      <c r="AB67" s="11">
        <f>X67+Y67+Z67+AA67</f>
        <v>0</v>
      </c>
      <c r="AE67" s="2"/>
      <c r="AF67" s="2"/>
      <c r="AG67" s="12">
        <f>AC67+AD67+AE67+AF67</f>
        <v>0</v>
      </c>
      <c r="AH67" s="2"/>
      <c r="AI67" s="2"/>
      <c r="AJ67" s="2"/>
      <c r="AK67" s="2"/>
      <c r="AL67" s="13">
        <f>AH67+AI67+AJ67+AK67</f>
        <v>0</v>
      </c>
      <c r="AM67" s="4">
        <f>D67+I67+N67+S67+X67+AC67+AH67</f>
        <v>0</v>
      </c>
      <c r="AN67" s="4">
        <f>E67+J67+O67+T67+Y67+AD67+AI67</f>
        <v>0</v>
      </c>
      <c r="AO67" s="4">
        <f>F67+K67+P67+U67+Z67+AE67+AJ67</f>
        <v>5</v>
      </c>
      <c r="AP67" s="4">
        <f>G67+L67+Q67+V67+AA67+AF67+AK67</f>
        <v>0</v>
      </c>
      <c r="AQ67" s="17">
        <f>AM67+AN67+AO67+AP67</f>
        <v>5</v>
      </c>
    </row>
    <row r="68" spans="1:43" ht="12.75">
      <c r="A68" s="1">
        <v>65</v>
      </c>
      <c r="B68" t="s">
        <v>113</v>
      </c>
      <c r="C68" t="s">
        <v>72</v>
      </c>
      <c r="H68" s="7">
        <f>D68+E68+F68+G68</f>
        <v>0</v>
      </c>
      <c r="M68" s="8">
        <f>I68+J68+K68+L68</f>
        <v>0</v>
      </c>
      <c r="R68" s="9"/>
      <c r="V68" s="2">
        <v>5</v>
      </c>
      <c r="W68" s="10">
        <f>S68+T68+U68+V68</f>
        <v>5</v>
      </c>
      <c r="X68" s="3"/>
      <c r="AA68" s="2"/>
      <c r="AB68" s="11">
        <f>X68+Y68+Z68+AA68</f>
        <v>0</v>
      </c>
      <c r="AC68" s="4"/>
      <c r="AE68" s="2"/>
      <c r="AF68" s="2"/>
      <c r="AG68" s="12">
        <f>AC68+AD68+AE68+AF68</f>
        <v>0</v>
      </c>
      <c r="AI68" s="4"/>
      <c r="AJ68" s="4"/>
      <c r="AK68" s="4"/>
      <c r="AL68" s="13">
        <f>AH68+AI68+AJ68+AK68</f>
        <v>0</v>
      </c>
      <c r="AM68" s="4">
        <f>D68+I68+N68+S68+X68+AC68+AH68</f>
        <v>0</v>
      </c>
      <c r="AN68" s="4">
        <f>E68+J68+O68+T68+Y68+AD68+AI68</f>
        <v>0</v>
      </c>
      <c r="AO68" s="4">
        <f>F68+K68+P68+U68+Z68+AE68+AJ68</f>
        <v>0</v>
      </c>
      <c r="AP68" s="4">
        <f>G68+L68+Q68+V68+AA68+AF68+AK68</f>
        <v>5</v>
      </c>
      <c r="AQ68" s="17">
        <f>AM68+AN68+AO68+AP68</f>
        <v>5</v>
      </c>
    </row>
    <row r="69" spans="1:43" ht="12.75">
      <c r="A69" s="1">
        <v>66</v>
      </c>
      <c r="B69" t="s">
        <v>20</v>
      </c>
      <c r="C69" t="s">
        <v>19</v>
      </c>
      <c r="G69" s="2"/>
      <c r="H69" s="7">
        <f>D69+E69+F69+G69</f>
        <v>0</v>
      </c>
      <c r="I69" s="2">
        <v>3</v>
      </c>
      <c r="K69" s="2"/>
      <c r="M69" s="8">
        <f>I69+J69+K69+L69</f>
        <v>3</v>
      </c>
      <c r="O69" s="2"/>
      <c r="R69" s="9">
        <f>N69+O69+P69+Q69</f>
        <v>0</v>
      </c>
      <c r="S69" s="2"/>
      <c r="W69" s="10">
        <f>S69+T69+U69+V69</f>
        <v>0</v>
      </c>
      <c r="AA69" s="2"/>
      <c r="AB69" s="11">
        <f>X69+Y69+Z69+AA69</f>
        <v>0</v>
      </c>
      <c r="AE69" s="2"/>
      <c r="AF69" s="2">
        <v>2</v>
      </c>
      <c r="AG69" s="12">
        <f>AC69+AD69+AE69+AF69</f>
        <v>2</v>
      </c>
      <c r="AH69" s="2"/>
      <c r="AI69" s="2"/>
      <c r="AJ69" s="2"/>
      <c r="AK69" s="2"/>
      <c r="AL69" s="13">
        <f>AH69+AI69+AJ69+AK69</f>
        <v>0</v>
      </c>
      <c r="AM69" s="4">
        <f>D69+I69+N69+S69+X69+AC69+AH69</f>
        <v>3</v>
      </c>
      <c r="AN69" s="4">
        <f>E69+J69+O69+T69+Y69+AD69+AI69</f>
        <v>0</v>
      </c>
      <c r="AO69" s="4">
        <f>F69+K69+P69+U69+Z69+AE69+AJ69</f>
        <v>0</v>
      </c>
      <c r="AP69" s="4">
        <f>G69+L69+Q69+V69+AA69+AF69+AK69</f>
        <v>2</v>
      </c>
      <c r="AQ69" s="17">
        <f>AM69+AN69+AO69+AP69</f>
        <v>5</v>
      </c>
    </row>
    <row r="70" spans="1:43" ht="12.75">
      <c r="A70" s="1">
        <v>67</v>
      </c>
      <c r="B70" t="s">
        <v>46</v>
      </c>
      <c r="C70" t="s">
        <v>114</v>
      </c>
      <c r="G70" s="2"/>
      <c r="H70" s="7">
        <f>D70+E70+F70+G70</f>
        <v>0</v>
      </c>
      <c r="K70" s="2"/>
      <c r="M70" s="8">
        <f>I70+J70+K70+L70</f>
        <v>0</v>
      </c>
      <c r="O70" s="2"/>
      <c r="R70" s="9">
        <f>N70+O70+P70+Q70</f>
        <v>0</v>
      </c>
      <c r="S70" s="2"/>
      <c r="W70" s="10">
        <f>S70+T70+U70+V70</f>
        <v>0</v>
      </c>
      <c r="Y70" s="2">
        <v>5</v>
      </c>
      <c r="AA70" s="2"/>
      <c r="AB70" s="11">
        <f>X70+Y70+Z70+AA70</f>
        <v>5</v>
      </c>
      <c r="AE70" s="2"/>
      <c r="AF70" s="2"/>
      <c r="AG70" s="12">
        <f>AC70+AD70+AE70+AF70</f>
        <v>0</v>
      </c>
      <c r="AH70" s="2"/>
      <c r="AI70" s="2"/>
      <c r="AJ70" s="2"/>
      <c r="AK70" s="2"/>
      <c r="AL70" s="13">
        <f>AH70+AI70+AJ70+AK70</f>
        <v>0</v>
      </c>
      <c r="AM70" s="4">
        <f>D70+I70+N70+S70+X70+AC70+AH70</f>
        <v>0</v>
      </c>
      <c r="AN70" s="4">
        <f>E70+J70+O70+T70+Y70+AD70+AI70</f>
        <v>5</v>
      </c>
      <c r="AO70" s="4">
        <f>F70+K70+P70+U70+Z70+AE70+AJ70</f>
        <v>0</v>
      </c>
      <c r="AP70" s="4">
        <f>G70+L70+Q70+V70+AA70+AF70+AK70</f>
        <v>0</v>
      </c>
      <c r="AQ70" s="17">
        <f>AM70+AN70+AO70+AP70</f>
        <v>5</v>
      </c>
    </row>
    <row r="71" spans="1:43" ht="12.75">
      <c r="A71" s="1">
        <v>68</v>
      </c>
      <c r="B71" t="s">
        <v>115</v>
      </c>
      <c r="C71" t="s">
        <v>116</v>
      </c>
      <c r="D71" s="2">
        <v>5</v>
      </c>
      <c r="G71" s="2"/>
      <c r="H71" s="7">
        <f>D71+E71+F71+G71</f>
        <v>5</v>
      </c>
      <c r="K71" s="2"/>
      <c r="M71" s="8">
        <f>I71+J71+K71+L71</f>
        <v>0</v>
      </c>
      <c r="O71" s="2"/>
      <c r="R71" s="9">
        <f>N71+O71+P71+Q71</f>
        <v>0</v>
      </c>
      <c r="S71" s="2"/>
      <c r="W71" s="10">
        <f>S71+T71+U71+V71</f>
        <v>0</v>
      </c>
      <c r="AA71" s="2"/>
      <c r="AB71" s="11">
        <f>X71+Y71+Z71+AA71</f>
        <v>0</v>
      </c>
      <c r="AE71" s="2"/>
      <c r="AF71" s="2"/>
      <c r="AG71" s="12">
        <f>AC71+AD71+AE71+AF71</f>
        <v>0</v>
      </c>
      <c r="AH71" s="2"/>
      <c r="AI71" s="2"/>
      <c r="AJ71" s="2"/>
      <c r="AK71" s="2"/>
      <c r="AL71" s="13">
        <f>AH71+AI71+AJ71+AK71</f>
        <v>0</v>
      </c>
      <c r="AM71" s="4">
        <f>D71+I71+N71+S71+X71+AC71+AH71</f>
        <v>5</v>
      </c>
      <c r="AN71" s="4">
        <f>E71+J71+O71+T71+Y71+AD71+AI71</f>
        <v>0</v>
      </c>
      <c r="AO71" s="4">
        <f>F71+K71+P71+U71+Z71+AE71+AJ71</f>
        <v>0</v>
      </c>
      <c r="AP71" s="4">
        <f>G71+L71+Q71+V71+AA71+AF71+AK71</f>
        <v>0</v>
      </c>
      <c r="AQ71" s="17">
        <f>AM71+AN71+AO71+AP71</f>
        <v>5</v>
      </c>
    </row>
    <row r="72" spans="1:43" ht="12.75">
      <c r="A72" s="1">
        <v>69</v>
      </c>
      <c r="B72" t="s">
        <v>117</v>
      </c>
      <c r="C72" t="s">
        <v>118</v>
      </c>
      <c r="E72" s="2">
        <v>5</v>
      </c>
      <c r="G72" s="2"/>
      <c r="H72" s="7">
        <f>D72+E72+F72+G72</f>
        <v>5</v>
      </c>
      <c r="K72" s="2"/>
      <c r="M72" s="8">
        <f>I72+J72+K72+L72</f>
        <v>0</v>
      </c>
      <c r="O72" s="2"/>
      <c r="R72" s="9">
        <f>N72+O72+P72+Q72</f>
        <v>0</v>
      </c>
      <c r="S72" s="2"/>
      <c r="W72" s="10">
        <f>S72+T72+U72+V72</f>
        <v>0</v>
      </c>
      <c r="AA72" s="2"/>
      <c r="AB72" s="11">
        <f>X72+Y72+Z72+AA72</f>
        <v>0</v>
      </c>
      <c r="AE72" s="2"/>
      <c r="AF72" s="2"/>
      <c r="AG72" s="12">
        <f>AC72+AD72+AE72+AF72</f>
        <v>0</v>
      </c>
      <c r="AH72" s="2"/>
      <c r="AI72" s="2"/>
      <c r="AJ72" s="2"/>
      <c r="AK72" s="2"/>
      <c r="AL72" s="13">
        <f>AH72+AI72+AJ72+AK72</f>
        <v>0</v>
      </c>
      <c r="AM72" s="4">
        <f>D72+I72+N72+S72+X72+AC72+AH72</f>
        <v>0</v>
      </c>
      <c r="AN72" s="4">
        <f>E72+J72+O72+T72+Y72+AD72+AI72</f>
        <v>5</v>
      </c>
      <c r="AO72" s="4">
        <f>F72+K72+P72+U72+Z72+AE72+AJ72</f>
        <v>0</v>
      </c>
      <c r="AP72" s="4">
        <f>G72+L72+Q72+V72+AA72+AF72+AK72</f>
        <v>0</v>
      </c>
      <c r="AQ72" s="17">
        <f>AM72+AN72+AO72+AP72</f>
        <v>5</v>
      </c>
    </row>
    <row r="73" spans="1:43" ht="12.75">
      <c r="A73" s="1">
        <v>70</v>
      </c>
      <c r="B73" t="s">
        <v>119</v>
      </c>
      <c r="C73" t="s">
        <v>120</v>
      </c>
      <c r="G73" s="2"/>
      <c r="H73" s="7">
        <f>D73+E73+F73+G73</f>
        <v>0</v>
      </c>
      <c r="K73" s="2"/>
      <c r="M73" s="8">
        <f>I73+J73+K73+L73</f>
        <v>0</v>
      </c>
      <c r="O73" s="2"/>
      <c r="R73" s="9">
        <f>N73+O73+P73+Q73</f>
        <v>0</v>
      </c>
      <c r="S73" s="2"/>
      <c r="U73" s="2">
        <v>4.5</v>
      </c>
      <c r="W73" s="10">
        <f>S73+T73+U73+V73</f>
        <v>4.5</v>
      </c>
      <c r="AA73" s="2"/>
      <c r="AB73" s="11">
        <f>X73+Y73+Z73+AA73</f>
        <v>0</v>
      </c>
      <c r="AE73" s="2"/>
      <c r="AF73" s="2"/>
      <c r="AG73" s="12">
        <f>AC73+AD73+AE73+AF73</f>
        <v>0</v>
      </c>
      <c r="AH73" s="2"/>
      <c r="AI73" s="2"/>
      <c r="AJ73" s="2"/>
      <c r="AK73" s="2"/>
      <c r="AL73" s="13">
        <f>AH73+AI73+AJ73+AK73</f>
        <v>0</v>
      </c>
      <c r="AM73" s="4">
        <f>D73+I73+N73+S73+X73+AC73+AH73</f>
        <v>0</v>
      </c>
      <c r="AN73" s="4">
        <f>E73+J73+O73+T73+Y73+AD73+AI73</f>
        <v>0</v>
      </c>
      <c r="AO73" s="4">
        <f>F73+K73+P73+U73+Z73+AE73+AJ73</f>
        <v>4.5</v>
      </c>
      <c r="AP73" s="4">
        <f>G73+L73+Q73+V73+AA73+AF73+AK73</f>
        <v>0</v>
      </c>
      <c r="AQ73" s="17">
        <f>AM73+AN73+AO73+AP73</f>
        <v>4.5</v>
      </c>
    </row>
    <row r="74" spans="1:43" ht="12.75">
      <c r="A74" s="1">
        <v>71</v>
      </c>
      <c r="B74" t="s">
        <v>121</v>
      </c>
      <c r="C74" t="s">
        <v>33</v>
      </c>
      <c r="E74" s="2">
        <v>4</v>
      </c>
      <c r="G74" s="2"/>
      <c r="H74" s="7">
        <f>D74+E74+F74+G74</f>
        <v>4</v>
      </c>
      <c r="K74" s="2"/>
      <c r="M74" s="8">
        <f>I74+J74+K74+L74</f>
        <v>0</v>
      </c>
      <c r="O74" s="2"/>
      <c r="R74" s="9">
        <f>N74+O74+P74+Q74</f>
        <v>0</v>
      </c>
      <c r="S74" s="2"/>
      <c r="W74" s="10">
        <f>S74+T74+U74+V74</f>
        <v>0</v>
      </c>
      <c r="AA74" s="2"/>
      <c r="AB74" s="11">
        <f>X74+Y74+Z74+AA74</f>
        <v>0</v>
      </c>
      <c r="AE74" s="2"/>
      <c r="AF74" s="2"/>
      <c r="AG74" s="12">
        <f>AC74+AD74+AE74+AF74</f>
        <v>0</v>
      </c>
      <c r="AH74" s="2"/>
      <c r="AI74" s="2"/>
      <c r="AJ74" s="2"/>
      <c r="AK74" s="2"/>
      <c r="AL74" s="13">
        <f>AH74+AI74+AJ74+AK74</f>
        <v>0</v>
      </c>
      <c r="AM74" s="4">
        <f>D74+I74+N74+S74+X74+AC74+AH74</f>
        <v>0</v>
      </c>
      <c r="AN74" s="4">
        <f>E74+J74+O74+T74+Y74+AD74+AI74</f>
        <v>4</v>
      </c>
      <c r="AO74" s="4">
        <f>F74+K74+P74+U74+Z74+AE74+AJ74</f>
        <v>0</v>
      </c>
      <c r="AP74" s="4">
        <f>G74+L74+Q74+V74+AA74+AF74+AK74</f>
        <v>0</v>
      </c>
      <c r="AQ74" s="17">
        <f>AM74+AN74+AO74+AP74</f>
        <v>4</v>
      </c>
    </row>
    <row r="75" spans="1:43" ht="12.75">
      <c r="A75" s="1">
        <v>72</v>
      </c>
      <c r="B75" t="s">
        <v>122</v>
      </c>
      <c r="C75" t="s">
        <v>123</v>
      </c>
      <c r="G75" s="2">
        <v>4</v>
      </c>
      <c r="H75" s="7">
        <f>D75+E75+F75+G75</f>
        <v>4</v>
      </c>
      <c r="K75" s="2"/>
      <c r="M75" s="8">
        <f>I75+J75+K75+L75</f>
        <v>0</v>
      </c>
      <c r="O75" s="2"/>
      <c r="R75" s="9">
        <f>N75+O75+P75+Q75</f>
        <v>0</v>
      </c>
      <c r="S75" s="2"/>
      <c r="W75" s="10">
        <f>S75+T75+U75+V75</f>
        <v>0</v>
      </c>
      <c r="AA75" s="2"/>
      <c r="AB75" s="11">
        <f>X75+Y75+Z75+AA75</f>
        <v>0</v>
      </c>
      <c r="AE75" s="2"/>
      <c r="AF75" s="2"/>
      <c r="AG75" s="12">
        <f>AC75+AD75+AE75+AF75</f>
        <v>0</v>
      </c>
      <c r="AH75" s="2"/>
      <c r="AI75" s="2"/>
      <c r="AJ75" s="2"/>
      <c r="AK75" s="2"/>
      <c r="AL75" s="13">
        <f>AH75+AI75+AJ75+AK75</f>
        <v>0</v>
      </c>
      <c r="AM75" s="4">
        <f>D75+I75+N75+S75+X75+AC75+AH75</f>
        <v>0</v>
      </c>
      <c r="AN75" s="4">
        <f>E75+J75+O75+T75+Y75+AD75+AI75</f>
        <v>0</v>
      </c>
      <c r="AO75" s="4">
        <f>F75+K75+P75+U75+Z75+AE75+AJ75</f>
        <v>0</v>
      </c>
      <c r="AP75" s="4">
        <f>G75+L75+Q75+V75+AA75+AF75+AK75</f>
        <v>4</v>
      </c>
      <c r="AQ75" s="17">
        <f>AM75+AN75+AO75+AP75</f>
        <v>4</v>
      </c>
    </row>
    <row r="76" spans="1:43" ht="12.75">
      <c r="A76" s="1">
        <v>73</v>
      </c>
      <c r="B76" t="s">
        <v>124</v>
      </c>
      <c r="C76" t="s">
        <v>125</v>
      </c>
      <c r="D76" s="2">
        <v>4</v>
      </c>
      <c r="G76" s="2"/>
      <c r="H76" s="7">
        <f>D76+E76+F76+G76</f>
        <v>4</v>
      </c>
      <c r="K76" s="2"/>
      <c r="M76" s="8">
        <f>I76+J76+K76+L76</f>
        <v>0</v>
      </c>
      <c r="O76" s="2"/>
      <c r="R76" s="9">
        <f>N76+O76+P76+Q76</f>
        <v>0</v>
      </c>
      <c r="S76" s="2"/>
      <c r="W76" s="10">
        <f>S76+T76+U76+V76</f>
        <v>0</v>
      </c>
      <c r="AA76" s="2"/>
      <c r="AB76" s="11">
        <f>X76+Y76+Z76+AA76</f>
        <v>0</v>
      </c>
      <c r="AE76" s="2"/>
      <c r="AF76" s="2"/>
      <c r="AG76" s="12">
        <f>AC76+AD76+AE76+AF76</f>
        <v>0</v>
      </c>
      <c r="AH76" s="2"/>
      <c r="AI76" s="2"/>
      <c r="AJ76" s="2"/>
      <c r="AK76" s="2"/>
      <c r="AL76" s="13">
        <f>AH76+AI76+AJ76+AK76</f>
        <v>0</v>
      </c>
      <c r="AM76" s="4">
        <f>D76+I76+N76+S76+X76+AC76+AH76</f>
        <v>4</v>
      </c>
      <c r="AN76" s="4">
        <f>E76+J76+O76+T76+Y76+AD76+AI76</f>
        <v>0</v>
      </c>
      <c r="AO76" s="4">
        <f>F76+K76+P76+U76+Z76+AE76+AJ76</f>
        <v>0</v>
      </c>
      <c r="AP76" s="4">
        <f>G76+L76+Q76+V76+AA76+AF76+AK76</f>
        <v>0</v>
      </c>
      <c r="AQ76" s="17">
        <f>AM76+AN76+AO76+AP76</f>
        <v>4</v>
      </c>
    </row>
    <row r="77" spans="1:43" ht="12.75">
      <c r="A77" s="1">
        <v>74</v>
      </c>
      <c r="B77" t="s">
        <v>126</v>
      </c>
      <c r="C77" t="s">
        <v>35</v>
      </c>
      <c r="H77" s="7">
        <f>D77+E77+F77+G77</f>
        <v>0</v>
      </c>
      <c r="M77" s="8">
        <f>I77+J77+K77+L77</f>
        <v>0</v>
      </c>
      <c r="Q77" s="2">
        <v>4</v>
      </c>
      <c r="R77" s="9">
        <f>N77+O77+P77+Q77</f>
        <v>4</v>
      </c>
      <c r="W77" s="10">
        <f>S77+T77+U77+V77</f>
        <v>0</v>
      </c>
      <c r="X77" s="3"/>
      <c r="AA77" s="2"/>
      <c r="AB77" s="11">
        <f>X77+Y77+Z77+AA77</f>
        <v>0</v>
      </c>
      <c r="AC77" s="4"/>
      <c r="AE77" s="2"/>
      <c r="AF77" s="2"/>
      <c r="AG77" s="12">
        <f>AC77+AD77+AE77+AF77</f>
        <v>0</v>
      </c>
      <c r="AI77" s="4"/>
      <c r="AJ77" s="4"/>
      <c r="AK77" s="4"/>
      <c r="AL77" s="13">
        <f>AH77+AI77+AJ77+AK77</f>
        <v>0</v>
      </c>
      <c r="AM77" s="4">
        <f>D77+I77+N77+S77+X77+AC77+AH77</f>
        <v>0</v>
      </c>
      <c r="AN77" s="4">
        <f>E77+J77+O77+T77+Y77+AD77+AI77</f>
        <v>0</v>
      </c>
      <c r="AO77" s="4">
        <f>F77+K77+P77+U77+Z77+AE77+AJ77</f>
        <v>0</v>
      </c>
      <c r="AP77" s="4">
        <f>G77+L77+Q77+V77+AA77+AF77+AK77</f>
        <v>4</v>
      </c>
      <c r="AQ77" s="17">
        <f>AM77+AN77+AO77+AP77</f>
        <v>4</v>
      </c>
    </row>
    <row r="78" spans="1:43" ht="12.75">
      <c r="A78" s="1">
        <v>75</v>
      </c>
      <c r="B78" t="s">
        <v>127</v>
      </c>
      <c r="C78" t="s">
        <v>47</v>
      </c>
      <c r="G78" s="2"/>
      <c r="H78" s="7">
        <f>D78+E78+F78+G78</f>
        <v>0</v>
      </c>
      <c r="K78" s="2"/>
      <c r="M78" s="8">
        <f>I78+J78+K78+L78</f>
        <v>0</v>
      </c>
      <c r="O78" s="2">
        <v>4</v>
      </c>
      <c r="R78" s="9">
        <f>N78+O78+P78+Q78</f>
        <v>4</v>
      </c>
      <c r="S78" s="2"/>
      <c r="W78" s="10">
        <f>S78+T78+U78+V78</f>
        <v>0</v>
      </c>
      <c r="AA78" s="2"/>
      <c r="AB78" s="11">
        <f>X78+Y78+Z78+AA78</f>
        <v>0</v>
      </c>
      <c r="AE78" s="2"/>
      <c r="AF78" s="2"/>
      <c r="AG78" s="12">
        <f>AC78+AD78+AE78+AF78</f>
        <v>0</v>
      </c>
      <c r="AH78" s="2"/>
      <c r="AI78" s="2"/>
      <c r="AJ78" s="2"/>
      <c r="AK78" s="2"/>
      <c r="AL78" s="13">
        <f>AH78+AI78+AJ78+AK78</f>
        <v>0</v>
      </c>
      <c r="AM78" s="4">
        <f>D78+I78+N78+S78+X78+AC78+AH78</f>
        <v>0</v>
      </c>
      <c r="AN78" s="4">
        <f>E78+J78+O78+T78+Y78+AD78+AI78</f>
        <v>4</v>
      </c>
      <c r="AO78" s="4">
        <f>F78+K78+P78+U78+Z78+AE78+AJ78</f>
        <v>0</v>
      </c>
      <c r="AP78" s="4">
        <f>G78+L78+Q78+V78+AA78+AF78+AK78</f>
        <v>0</v>
      </c>
      <c r="AQ78" s="17">
        <f>AM78+AN78+AO78+AP78</f>
        <v>4</v>
      </c>
    </row>
    <row r="79" spans="1:43" ht="12.75">
      <c r="A79" s="1">
        <v>76</v>
      </c>
      <c r="B79" t="s">
        <v>79</v>
      </c>
      <c r="C79" t="s">
        <v>21</v>
      </c>
      <c r="G79" s="2"/>
      <c r="H79" s="7">
        <f>D79+E79+F79+G79</f>
        <v>0</v>
      </c>
      <c r="K79" s="2"/>
      <c r="M79" s="8">
        <f>I79+J79+K79+L79</f>
        <v>0</v>
      </c>
      <c r="O79" s="2"/>
      <c r="R79" s="9">
        <f>N79+O79+P79+Q79</f>
        <v>0</v>
      </c>
      <c r="S79" s="2">
        <v>3.5</v>
      </c>
      <c r="W79" s="10">
        <f>S79+T79+U79+V79</f>
        <v>3.5</v>
      </c>
      <c r="AA79" s="2"/>
      <c r="AB79" s="11">
        <f>X79+Y79+Z79+AA79</f>
        <v>0</v>
      </c>
      <c r="AE79" s="2"/>
      <c r="AF79" s="2"/>
      <c r="AG79" s="12">
        <f>AC79+AD79+AE79+AF79</f>
        <v>0</v>
      </c>
      <c r="AH79" s="2"/>
      <c r="AI79" s="2"/>
      <c r="AJ79" s="2"/>
      <c r="AK79" s="2"/>
      <c r="AL79" s="13">
        <f>AH79+AI79+AJ79+AK79</f>
        <v>0</v>
      </c>
      <c r="AM79" s="4">
        <f>D79+I79+N79+S79+X79+AC79+AH79</f>
        <v>3.5</v>
      </c>
      <c r="AN79" s="4">
        <f>E79+J79+O79+T79+Y79+AD79+AI79</f>
        <v>0</v>
      </c>
      <c r="AO79" s="4">
        <f>F79+K79+P79+U79+Z79+AE79+AJ79</f>
        <v>0</v>
      </c>
      <c r="AP79" s="4">
        <f>G79+L79+Q79+V79+AA79+AF79+AK79</f>
        <v>0</v>
      </c>
      <c r="AQ79" s="17">
        <f>AM79+AN79+AO79+AP79</f>
        <v>3.5</v>
      </c>
    </row>
    <row r="80" spans="1:43" ht="12.75">
      <c r="A80" s="1">
        <v>77</v>
      </c>
      <c r="B80" t="s">
        <v>77</v>
      </c>
      <c r="C80" t="s">
        <v>128</v>
      </c>
      <c r="G80" s="2"/>
      <c r="H80" s="7">
        <f>D80+E80+F80+G80</f>
        <v>0</v>
      </c>
      <c r="K80" s="2"/>
      <c r="M80" s="8">
        <f>I80+J80+K80+L80</f>
        <v>0</v>
      </c>
      <c r="O80" s="2">
        <v>3</v>
      </c>
      <c r="R80" s="9">
        <f>N80+O80+P80+Q80</f>
        <v>3</v>
      </c>
      <c r="S80" s="2"/>
      <c r="W80" s="10">
        <f>S80+T80+U80+V80</f>
        <v>0</v>
      </c>
      <c r="AA80" s="2"/>
      <c r="AB80" s="11">
        <f>X80+Y80+Z80+AA80</f>
        <v>0</v>
      </c>
      <c r="AE80" s="2"/>
      <c r="AF80" s="2"/>
      <c r="AG80" s="12">
        <f>AC80+AD80+AE80+AF80</f>
        <v>0</v>
      </c>
      <c r="AH80" s="2"/>
      <c r="AI80" s="2"/>
      <c r="AJ80" s="2"/>
      <c r="AK80" s="2"/>
      <c r="AL80" s="13">
        <f>AH80+AI80+AJ80+AK80</f>
        <v>0</v>
      </c>
      <c r="AM80" s="4">
        <f>D80+I80+N80+S80+X80+AC80+AH80</f>
        <v>0</v>
      </c>
      <c r="AN80" s="4">
        <f>E80+J80+O80+T80+Y80+AD80+AI80</f>
        <v>3</v>
      </c>
      <c r="AO80" s="4">
        <f>F80+K80+P80+U80+Z80+AE80+AJ80</f>
        <v>0</v>
      </c>
      <c r="AP80" s="4">
        <f>G80+L80+Q80+V80+AA80+AF80+AK80</f>
        <v>0</v>
      </c>
      <c r="AQ80" s="17">
        <f>AM80+AN80+AO80+AP80</f>
        <v>3</v>
      </c>
    </row>
    <row r="81" spans="1:43" ht="12.75">
      <c r="A81" s="1">
        <v>78</v>
      </c>
      <c r="B81" t="s">
        <v>129</v>
      </c>
      <c r="C81" t="s">
        <v>19</v>
      </c>
      <c r="G81" s="2"/>
      <c r="H81" s="7">
        <f>D81+E81+F81+G81</f>
        <v>0</v>
      </c>
      <c r="I81" s="2">
        <v>1</v>
      </c>
      <c r="K81" s="2"/>
      <c r="M81" s="8">
        <f>I81+J81+K81+L81</f>
        <v>1</v>
      </c>
      <c r="O81" s="2"/>
      <c r="R81" s="9">
        <f>N81+O81+P81+Q81</f>
        <v>0</v>
      </c>
      <c r="S81" s="2"/>
      <c r="W81" s="10">
        <f>S81+T81+U81+V81</f>
        <v>0</v>
      </c>
      <c r="AA81" s="2"/>
      <c r="AB81" s="11">
        <f>X81+Y81+Z81+AA81</f>
        <v>0</v>
      </c>
      <c r="AC81" s="2">
        <v>2</v>
      </c>
      <c r="AE81" s="2"/>
      <c r="AF81" s="2"/>
      <c r="AG81" s="12">
        <f>AC81+AD81+AE81+AF81</f>
        <v>2</v>
      </c>
      <c r="AH81" s="2"/>
      <c r="AI81" s="2"/>
      <c r="AJ81" s="2"/>
      <c r="AK81" s="2"/>
      <c r="AL81" s="13">
        <f>AH81+AI81+AJ81+AK81</f>
        <v>0</v>
      </c>
      <c r="AM81" s="4">
        <f>D81+I81+N81+S81+X81+AC81+AH81</f>
        <v>3</v>
      </c>
      <c r="AN81" s="4">
        <f>E81+J81+O81+T81+Y81+AD81+AI81</f>
        <v>0</v>
      </c>
      <c r="AO81" s="4">
        <f>F81+K81+P81+U81+Z81+AE81+AJ81</f>
        <v>0</v>
      </c>
      <c r="AP81" s="4">
        <f>G81+L81+Q81+V81+AA81+AF81+AK81</f>
        <v>0</v>
      </c>
      <c r="AQ81" s="17">
        <f>AM81+AN81+AO81+AP81</f>
        <v>3</v>
      </c>
    </row>
    <row r="82" spans="1:43" ht="12.75">
      <c r="A82" s="1">
        <v>79</v>
      </c>
      <c r="B82" t="s">
        <v>130</v>
      </c>
      <c r="C82" t="s">
        <v>131</v>
      </c>
      <c r="G82" s="2"/>
      <c r="H82" s="7">
        <f>D82+E82+F82+G82</f>
        <v>0</v>
      </c>
      <c r="K82" s="2"/>
      <c r="M82" s="8">
        <f>I82+J82+K82+L82</f>
        <v>0</v>
      </c>
      <c r="O82" s="2"/>
      <c r="R82" s="9">
        <f>N82+O82+P82+Q82</f>
        <v>0</v>
      </c>
      <c r="S82" s="2"/>
      <c r="W82" s="10">
        <f>S82+T82+U82+V82</f>
        <v>0</v>
      </c>
      <c r="Y82" s="2">
        <v>3</v>
      </c>
      <c r="AA82" s="2"/>
      <c r="AB82" s="11">
        <f>X82+Y82+Z82+AA82</f>
        <v>3</v>
      </c>
      <c r="AE82" s="2"/>
      <c r="AF82" s="2"/>
      <c r="AG82" s="12">
        <f>AC82+AD82+AE82+AF82</f>
        <v>0</v>
      </c>
      <c r="AH82" s="2"/>
      <c r="AI82" s="2"/>
      <c r="AJ82" s="2"/>
      <c r="AK82" s="2"/>
      <c r="AL82" s="13">
        <f>AH82+AI82+AJ82+AK82</f>
        <v>0</v>
      </c>
      <c r="AM82" s="4">
        <f>D82+I82+N82+S82+X82+AC82+AH82</f>
        <v>0</v>
      </c>
      <c r="AN82" s="4">
        <f>E82+J82+O82+T82+Y82+AD82+AI82</f>
        <v>3</v>
      </c>
      <c r="AO82" s="4">
        <f>F82+K82+P82+U82+Z82+AE82+AJ82</f>
        <v>0</v>
      </c>
      <c r="AP82" s="4">
        <f>G82+L82+Q82+V82+AA82+AF82+AK82</f>
        <v>0</v>
      </c>
      <c r="AQ82" s="17">
        <f>AM82+AN82+AO82+AP82</f>
        <v>3</v>
      </c>
    </row>
    <row r="83" spans="1:43" ht="12.75">
      <c r="A83" s="1">
        <v>80</v>
      </c>
      <c r="B83" t="s">
        <v>132</v>
      </c>
      <c r="C83" t="s">
        <v>64</v>
      </c>
      <c r="H83" s="7">
        <f>D83+E83+F83+G83</f>
        <v>0</v>
      </c>
      <c r="M83" s="8">
        <f>I83+J83+K83+L83</f>
        <v>0</v>
      </c>
      <c r="Q83" s="2">
        <v>3</v>
      </c>
      <c r="R83" s="9">
        <f>N83+O83+P83+Q83</f>
        <v>3</v>
      </c>
      <c r="W83" s="10">
        <f>S83+T83+U83+V83</f>
        <v>0</v>
      </c>
      <c r="X83" s="3"/>
      <c r="AA83" s="2"/>
      <c r="AB83" s="11">
        <f>X83+Y83+Z83+AA83</f>
        <v>0</v>
      </c>
      <c r="AC83" s="4"/>
      <c r="AE83" s="2"/>
      <c r="AF83" s="2"/>
      <c r="AG83" s="12">
        <f>AC83+AD83+AE83+AF83</f>
        <v>0</v>
      </c>
      <c r="AI83" s="4"/>
      <c r="AJ83" s="4"/>
      <c r="AK83" s="4"/>
      <c r="AL83" s="13">
        <f>AH83+AI83+AJ83+AK83</f>
        <v>0</v>
      </c>
      <c r="AM83" s="4">
        <f>D83+I83+N83+S83+X83+AC83+AH83</f>
        <v>0</v>
      </c>
      <c r="AN83" s="4">
        <f>E83+J83+O83+T83+Y83+AD83+AI83</f>
        <v>0</v>
      </c>
      <c r="AO83" s="4">
        <f>F83+K83+P83+U83+Z83+AE83+AJ83</f>
        <v>0</v>
      </c>
      <c r="AP83" s="4">
        <f>G83+L83+Q83+V83+AA83+AF83+AK83</f>
        <v>3</v>
      </c>
      <c r="AQ83" s="17">
        <f>AM83+AN83+AO83+AP83</f>
        <v>3</v>
      </c>
    </row>
    <row r="84" spans="1:43" ht="12.75">
      <c r="A84" s="1">
        <v>81</v>
      </c>
      <c r="B84" t="s">
        <v>133</v>
      </c>
      <c r="C84" t="s">
        <v>134</v>
      </c>
      <c r="G84" s="2"/>
      <c r="H84" s="7">
        <f>D84+E84+F84+G84</f>
        <v>0</v>
      </c>
      <c r="K84" s="2"/>
      <c r="M84" s="8">
        <f>I84+J84+K84+L84</f>
        <v>0</v>
      </c>
      <c r="O84" s="2"/>
      <c r="R84" s="9">
        <f>N84+O84+P84+Q84</f>
        <v>0</v>
      </c>
      <c r="S84" s="2"/>
      <c r="W84" s="10">
        <f>S84+T84+U84+V84</f>
        <v>0</v>
      </c>
      <c r="AA84" s="2"/>
      <c r="AB84" s="11">
        <f>X84+Y84+Z84+AA84</f>
        <v>0</v>
      </c>
      <c r="AC84" s="2">
        <v>3</v>
      </c>
      <c r="AE84" s="2"/>
      <c r="AF84" s="2"/>
      <c r="AG84" s="12">
        <f>AC84+AD84+AE84+AF84</f>
        <v>3</v>
      </c>
      <c r="AH84" s="2"/>
      <c r="AI84" s="2"/>
      <c r="AJ84" s="2"/>
      <c r="AK84" s="2"/>
      <c r="AL84" s="13">
        <f>AH84+AI84+AJ84+AK84</f>
        <v>0</v>
      </c>
      <c r="AM84" s="4">
        <f>D84+I84+N84+S84+X84+AC84+AH84</f>
        <v>3</v>
      </c>
      <c r="AN84" s="4">
        <f>E84+J84+O84+T84+Y84+AD84+AI84</f>
        <v>0</v>
      </c>
      <c r="AO84" s="4">
        <f>F84+K84+P84+U84+Z84+AE84+AJ84</f>
        <v>0</v>
      </c>
      <c r="AP84" s="4">
        <f>G84+L84+Q84+V84+AA84+AF84+AK84</f>
        <v>0</v>
      </c>
      <c r="AQ84" s="17">
        <f>AM84+AN84+AO84+AP84</f>
        <v>3</v>
      </c>
    </row>
    <row r="85" spans="1:43" ht="12.75">
      <c r="A85" s="1">
        <v>82</v>
      </c>
      <c r="B85" t="s">
        <v>135</v>
      </c>
      <c r="C85" t="s">
        <v>136</v>
      </c>
      <c r="D85" s="2">
        <v>0.5</v>
      </c>
      <c r="E85" s="2">
        <v>2.5</v>
      </c>
      <c r="G85" s="2"/>
      <c r="H85" s="7">
        <f>D85+E85+F85+G85</f>
        <v>3</v>
      </c>
      <c r="K85" s="2"/>
      <c r="M85" s="8">
        <f>I85+J85+K85+L85</f>
        <v>0</v>
      </c>
      <c r="O85" s="2"/>
      <c r="R85" s="9">
        <f>N85+O85+P85+Q85</f>
        <v>0</v>
      </c>
      <c r="S85" s="2"/>
      <c r="W85" s="10">
        <f>S85+T85+U85+V85</f>
        <v>0</v>
      </c>
      <c r="AA85" s="2"/>
      <c r="AB85" s="11">
        <f>X85+Y85+Z85+AA85</f>
        <v>0</v>
      </c>
      <c r="AE85" s="2"/>
      <c r="AF85" s="2"/>
      <c r="AG85" s="12">
        <f>AC85+AD85+AE85+AF85</f>
        <v>0</v>
      </c>
      <c r="AH85" s="2"/>
      <c r="AI85" s="2"/>
      <c r="AJ85" s="2"/>
      <c r="AK85" s="2"/>
      <c r="AL85" s="13">
        <f>AH85+AI85+AJ85+AK85</f>
        <v>0</v>
      </c>
      <c r="AM85" s="4">
        <f>D85+I85+N85+S85+X85+AC85+AH85</f>
        <v>0.5</v>
      </c>
      <c r="AN85" s="4">
        <f>E85+J85+O85+T85+Y85+AD85+AI85</f>
        <v>2.5</v>
      </c>
      <c r="AO85" s="4">
        <f>F85+K85+P85+U85+Z85+AE85+AJ85</f>
        <v>0</v>
      </c>
      <c r="AP85" s="4">
        <f>G85+L85+Q85+V85+AA85+AF85+AK85</f>
        <v>0</v>
      </c>
      <c r="AQ85" s="17">
        <f>AM85+AN85+AO85+AP85</f>
        <v>3</v>
      </c>
    </row>
    <row r="86" spans="1:43" ht="12.75">
      <c r="A86" s="1">
        <v>83</v>
      </c>
      <c r="B86" t="s">
        <v>137</v>
      </c>
      <c r="C86" t="s">
        <v>138</v>
      </c>
      <c r="F86" s="2">
        <v>2</v>
      </c>
      <c r="G86" s="2"/>
      <c r="H86" s="7">
        <f>D86+E86+F86+G86</f>
        <v>2</v>
      </c>
      <c r="K86" s="2"/>
      <c r="M86" s="8">
        <f>I86+J86+K86+L86</f>
        <v>0</v>
      </c>
      <c r="O86" s="2"/>
      <c r="R86" s="9">
        <f>N86+O86+P86+Q86</f>
        <v>0</v>
      </c>
      <c r="S86" s="2"/>
      <c r="W86" s="10">
        <f>S86+T86+U86+V86</f>
        <v>0</v>
      </c>
      <c r="AA86" s="2"/>
      <c r="AB86" s="11">
        <f>X86+Y86+Z86+AA86</f>
        <v>0</v>
      </c>
      <c r="AE86" s="2"/>
      <c r="AF86" s="2"/>
      <c r="AG86" s="12">
        <f>AC86+AD86+AE86+AF86</f>
        <v>0</v>
      </c>
      <c r="AH86" s="2"/>
      <c r="AI86" s="2"/>
      <c r="AJ86" s="2"/>
      <c r="AK86" s="2"/>
      <c r="AL86" s="13">
        <f>AH86+AI86+AJ86+AK86</f>
        <v>0</v>
      </c>
      <c r="AM86" s="4">
        <f>D86+I86+N86+S86+X86+AC86+AH86</f>
        <v>0</v>
      </c>
      <c r="AN86" s="4">
        <f>E86+J86+O86+T86+Y86+AD86+AI86</f>
        <v>0</v>
      </c>
      <c r="AO86" s="4">
        <f>F86+K86+P86+U86+Z86+AE86+AJ86</f>
        <v>2</v>
      </c>
      <c r="AP86" s="4">
        <f>G86+L86+Q86+V86+AA86+AF86+AK86</f>
        <v>0</v>
      </c>
      <c r="AQ86" s="17">
        <f>AM86+AN86+AO86+AP86</f>
        <v>2</v>
      </c>
    </row>
    <row r="87" spans="1:43" ht="12.75">
      <c r="A87" s="1">
        <v>84</v>
      </c>
      <c r="B87" t="s">
        <v>139</v>
      </c>
      <c r="C87" t="s">
        <v>140</v>
      </c>
      <c r="G87" s="2"/>
      <c r="H87" s="7">
        <f>D87+E87+F87+G87</f>
        <v>0</v>
      </c>
      <c r="K87" s="2"/>
      <c r="M87" s="8">
        <f>I87+J87+K87+L87</f>
        <v>0</v>
      </c>
      <c r="O87" s="2">
        <v>2</v>
      </c>
      <c r="R87" s="9">
        <f>N87+O87+P87+Q87</f>
        <v>2</v>
      </c>
      <c r="S87" s="2"/>
      <c r="W87" s="10">
        <f>S87+T87+U87+V87</f>
        <v>0</v>
      </c>
      <c r="AA87" s="2"/>
      <c r="AB87" s="11">
        <f>X87+Y87+Z87+AA87</f>
        <v>0</v>
      </c>
      <c r="AE87" s="2"/>
      <c r="AF87" s="2"/>
      <c r="AG87" s="12">
        <f>AC87+AD87+AE87+AF87</f>
        <v>0</v>
      </c>
      <c r="AH87" s="2"/>
      <c r="AI87" s="2"/>
      <c r="AJ87" s="2"/>
      <c r="AK87" s="2"/>
      <c r="AL87" s="13">
        <f>AH87+AI87+AJ87+AK87</f>
        <v>0</v>
      </c>
      <c r="AM87" s="4">
        <f>D87+I87+N87+S87+X87+AC87+AH87</f>
        <v>0</v>
      </c>
      <c r="AN87" s="4">
        <f>E87+J87+O87+T87+Y87+AD87+AI87</f>
        <v>2</v>
      </c>
      <c r="AO87" s="4">
        <f>F87+K87+P87+U87+Z87+AE87+AJ87</f>
        <v>0</v>
      </c>
      <c r="AP87" s="4">
        <f>G87+L87+Q87+V87+AA87+AF87+AK87</f>
        <v>0</v>
      </c>
      <c r="AQ87" s="17">
        <f>AM87+AN87+AO87+AP87</f>
        <v>2</v>
      </c>
    </row>
    <row r="88" spans="1:43" ht="12.75">
      <c r="A88" s="1">
        <v>85</v>
      </c>
      <c r="B88" t="s">
        <v>141</v>
      </c>
      <c r="C88" t="s">
        <v>31</v>
      </c>
      <c r="G88" s="2">
        <v>2</v>
      </c>
      <c r="H88" s="7">
        <f>D88+E88+F88+G88</f>
        <v>2</v>
      </c>
      <c r="K88" s="2"/>
      <c r="M88" s="8">
        <f>I88+J88+K88+L88</f>
        <v>0</v>
      </c>
      <c r="O88" s="2"/>
      <c r="R88" s="9">
        <f>N88+O88+P88+Q88</f>
        <v>0</v>
      </c>
      <c r="S88" s="2"/>
      <c r="W88" s="10">
        <f>S88+T88+U88+V88</f>
        <v>0</v>
      </c>
      <c r="AA88" s="2"/>
      <c r="AB88" s="11">
        <f>X88+Y88+Z88+AA88</f>
        <v>0</v>
      </c>
      <c r="AE88" s="2"/>
      <c r="AF88" s="2"/>
      <c r="AG88" s="12">
        <f>AC88+AD88+AE88+AF88</f>
        <v>0</v>
      </c>
      <c r="AH88" s="2"/>
      <c r="AI88" s="2"/>
      <c r="AJ88" s="2"/>
      <c r="AK88" s="2"/>
      <c r="AL88" s="13">
        <f>AH88+AI88+AJ88+AK88</f>
        <v>0</v>
      </c>
      <c r="AM88" s="4">
        <f>D88+I88+N88+S88+X88+AC88+AH88</f>
        <v>0</v>
      </c>
      <c r="AN88" s="4">
        <f>E88+J88+O88+T88+Y88+AD88+AI88</f>
        <v>0</v>
      </c>
      <c r="AO88" s="4">
        <f>F88+K88+P88+U88+Z88+AE88+AJ88</f>
        <v>0</v>
      </c>
      <c r="AP88" s="4">
        <f>G88+L88+Q88+V88+AA88+AF88+AK88</f>
        <v>2</v>
      </c>
      <c r="AQ88" s="17">
        <f>AM88+AN88+AO88+AP88</f>
        <v>2</v>
      </c>
    </row>
    <row r="89" spans="1:43" ht="12.75">
      <c r="A89" s="1">
        <v>86</v>
      </c>
      <c r="B89" t="s">
        <v>142</v>
      </c>
      <c r="C89" t="s">
        <v>19</v>
      </c>
      <c r="H89" s="7">
        <f>D89+E89+F89+G89</f>
        <v>0</v>
      </c>
      <c r="M89" s="8">
        <f>I89+J89+K89+L89</f>
        <v>0</v>
      </c>
      <c r="Q89" s="2">
        <v>2</v>
      </c>
      <c r="R89" s="9">
        <f>N89+O89+P89+Q89</f>
        <v>2</v>
      </c>
      <c r="W89" s="10">
        <f>S89+T89+U89+V89</f>
        <v>0</v>
      </c>
      <c r="X89" s="3"/>
      <c r="AA89" s="2"/>
      <c r="AB89" s="11">
        <f>X89+Y89+Z89+AA89</f>
        <v>0</v>
      </c>
      <c r="AC89" s="4"/>
      <c r="AE89" s="2"/>
      <c r="AF89" s="2"/>
      <c r="AG89" s="12">
        <f>AC89+AD89+AE89+AF89</f>
        <v>0</v>
      </c>
      <c r="AI89" s="4"/>
      <c r="AJ89" s="4"/>
      <c r="AK89" s="4"/>
      <c r="AL89" s="13">
        <f>AH89+AI89+AJ89+AK89</f>
        <v>0</v>
      </c>
      <c r="AM89" s="4">
        <f>D89+I89+N89+S89+X89+AC89+AH89</f>
        <v>0</v>
      </c>
      <c r="AN89" s="4">
        <f>E89+J89+O89+T89+Y89+AD89+AI89</f>
        <v>0</v>
      </c>
      <c r="AO89" s="4">
        <f>F89+K89+P89+U89+Z89+AE89+AJ89</f>
        <v>0</v>
      </c>
      <c r="AP89" s="4">
        <f>G89+L89+Q89+V89+AA89+AF89+AK89</f>
        <v>2</v>
      </c>
      <c r="AQ89" s="17">
        <f>AM89+AN89+AO89+AP89</f>
        <v>2</v>
      </c>
    </row>
    <row r="90" spans="1:43" ht="12.75">
      <c r="A90" s="1">
        <v>87</v>
      </c>
      <c r="B90" t="s">
        <v>143</v>
      </c>
      <c r="C90" t="s">
        <v>144</v>
      </c>
      <c r="G90" s="2"/>
      <c r="H90" s="7">
        <f>D90+E90+F90+G90</f>
        <v>0</v>
      </c>
      <c r="K90" s="2">
        <v>2</v>
      </c>
      <c r="M90" s="8">
        <f>I90+J90+K90+L90</f>
        <v>2</v>
      </c>
      <c r="O90" s="2"/>
      <c r="R90" s="9">
        <f>N90+O90+P90+Q90</f>
        <v>0</v>
      </c>
      <c r="S90" s="2"/>
      <c r="W90" s="10">
        <f>S90+T90+U90+V90</f>
        <v>0</v>
      </c>
      <c r="AA90" s="2"/>
      <c r="AB90" s="11">
        <f>X90+Y90+Z90+AA90</f>
        <v>0</v>
      </c>
      <c r="AE90" s="2"/>
      <c r="AF90" s="2"/>
      <c r="AG90" s="12">
        <f>AC90+AD90+AE90+AF90</f>
        <v>0</v>
      </c>
      <c r="AH90" s="2"/>
      <c r="AI90" s="2"/>
      <c r="AJ90" s="2"/>
      <c r="AK90" s="2"/>
      <c r="AL90" s="13">
        <f>AH90+AI90+AJ90+AK90</f>
        <v>0</v>
      </c>
      <c r="AM90" s="4">
        <f>D90+I90+N90+S90+X90+AC90+AH90</f>
        <v>0</v>
      </c>
      <c r="AN90" s="4">
        <f>E90+J90+O90+T90+Y90+AD90+AI90</f>
        <v>0</v>
      </c>
      <c r="AO90" s="4">
        <f>F90+K90+P90+U90+Z90+AE90+AJ90</f>
        <v>2</v>
      </c>
      <c r="AP90" s="4">
        <f>G90+L90+Q90+V90+AA90+AF90+AK90</f>
        <v>0</v>
      </c>
      <c r="AQ90" s="17">
        <f>AM90+AN90+AO90+AP90</f>
        <v>2</v>
      </c>
    </row>
    <row r="91" spans="1:43" ht="12.75">
      <c r="A91" s="1">
        <v>88</v>
      </c>
      <c r="B91" t="s">
        <v>145</v>
      </c>
      <c r="C91" t="s">
        <v>146</v>
      </c>
      <c r="G91" s="2"/>
      <c r="H91" s="7">
        <f>D91+E91+F91+G91</f>
        <v>0</v>
      </c>
      <c r="I91" s="2">
        <v>2</v>
      </c>
      <c r="K91" s="2"/>
      <c r="M91" s="8">
        <f>I91+J91+K91+L91</f>
        <v>2</v>
      </c>
      <c r="O91" s="2"/>
      <c r="R91" s="9">
        <f>N91+O91+P91+Q91</f>
        <v>0</v>
      </c>
      <c r="S91" s="2"/>
      <c r="W91" s="10">
        <f>S91+T91+U91+V91</f>
        <v>0</v>
      </c>
      <c r="AA91" s="2"/>
      <c r="AB91" s="11">
        <f>X91+Y91+Z91+AA91</f>
        <v>0</v>
      </c>
      <c r="AE91" s="2"/>
      <c r="AF91" s="2"/>
      <c r="AG91" s="12">
        <f>AC91+AD91+AE91+AF91</f>
        <v>0</v>
      </c>
      <c r="AH91" s="2"/>
      <c r="AI91" s="2"/>
      <c r="AJ91" s="2"/>
      <c r="AK91" s="2"/>
      <c r="AL91" s="13">
        <f>AH91+AI91+AJ91+AK91</f>
        <v>0</v>
      </c>
      <c r="AM91" s="4">
        <f>D91+I91+N91+S91+X91+AC91+AH91</f>
        <v>2</v>
      </c>
      <c r="AN91" s="4">
        <f>E91+J91+O91+T91+Y91+AD91+AI91</f>
        <v>0</v>
      </c>
      <c r="AO91" s="4">
        <f>F91+K91+P91+U91+Z91+AE91+AJ91</f>
        <v>0</v>
      </c>
      <c r="AP91" s="4">
        <f>G91+L91+Q91+V91+AA91+AF91+AK91</f>
        <v>0</v>
      </c>
      <c r="AQ91" s="17">
        <f>AM91+AN91+AO91+AP91</f>
        <v>2</v>
      </c>
    </row>
    <row r="92" spans="1:43" ht="12.75">
      <c r="A92" s="1">
        <v>89</v>
      </c>
      <c r="B92" t="s">
        <v>147</v>
      </c>
      <c r="C92" t="s">
        <v>38</v>
      </c>
      <c r="G92" s="2"/>
      <c r="H92" s="7">
        <f>D92+E92+F92+G92</f>
        <v>0</v>
      </c>
      <c r="K92" s="2"/>
      <c r="M92" s="8">
        <f>I92+J92+K92+L92</f>
        <v>0</v>
      </c>
      <c r="O92" s="2"/>
      <c r="R92" s="9">
        <f>N92+O92+P92+Q92</f>
        <v>0</v>
      </c>
      <c r="S92" s="2"/>
      <c r="T92" s="2">
        <v>1</v>
      </c>
      <c r="W92" s="10">
        <f>S92+T92+U92+V92</f>
        <v>1</v>
      </c>
      <c r="AA92" s="2"/>
      <c r="AB92" s="11">
        <f>X92+Y92+Z92+AA92</f>
        <v>0</v>
      </c>
      <c r="AE92" s="2"/>
      <c r="AF92" s="2"/>
      <c r="AG92" s="12">
        <f>AC92+AD92+AE92+AF92</f>
        <v>0</v>
      </c>
      <c r="AH92" s="2"/>
      <c r="AI92" s="2"/>
      <c r="AJ92" s="2"/>
      <c r="AK92" s="2"/>
      <c r="AL92" s="13">
        <f>AH92+AI92+AJ92+AK92</f>
        <v>0</v>
      </c>
      <c r="AM92" s="4">
        <f>D92+I92+N92+S92+X92+AC92+AH92</f>
        <v>0</v>
      </c>
      <c r="AN92" s="4">
        <f>E92+J92+O92+T92+Y92+AD92+AI92</f>
        <v>1</v>
      </c>
      <c r="AO92" s="4">
        <f>F92+K92+P92+U92+Z92+AE92+AJ92</f>
        <v>0</v>
      </c>
      <c r="AP92" s="4">
        <f>G92+L92+Q92+V92+AA92+AF92+AK92</f>
        <v>0</v>
      </c>
      <c r="AQ92" s="17">
        <f>AM92+AN92+AO92+AP92</f>
        <v>1</v>
      </c>
    </row>
    <row r="93" spans="1:43" ht="12.75">
      <c r="A93" s="1">
        <v>90</v>
      </c>
      <c r="B93" t="s">
        <v>148</v>
      </c>
      <c r="C93" t="s">
        <v>149</v>
      </c>
      <c r="G93" s="2"/>
      <c r="H93" s="7">
        <f>D93+E93+F93+G93</f>
        <v>0</v>
      </c>
      <c r="K93" s="2"/>
      <c r="M93" s="8">
        <f>I93+J93+K93+L93</f>
        <v>0</v>
      </c>
      <c r="O93" s="2"/>
      <c r="R93" s="9">
        <f>N93+O93+P93+Q93</f>
        <v>0</v>
      </c>
      <c r="S93" s="2">
        <v>1</v>
      </c>
      <c r="W93" s="10">
        <f>S93+T93+U93+V93</f>
        <v>1</v>
      </c>
      <c r="AA93" s="2"/>
      <c r="AB93" s="11">
        <f>X93+Y93+Z93+AA93</f>
        <v>0</v>
      </c>
      <c r="AE93" s="2"/>
      <c r="AF93" s="2"/>
      <c r="AG93" s="12">
        <f>AC93+AD93+AE93+AF93</f>
        <v>0</v>
      </c>
      <c r="AH93" s="2"/>
      <c r="AI93" s="2"/>
      <c r="AJ93" s="2"/>
      <c r="AK93" s="2"/>
      <c r="AL93" s="13">
        <f>AH93+AI93+AJ93+AK93</f>
        <v>0</v>
      </c>
      <c r="AM93" s="4">
        <f>D93+I93+N93+S93+X93+AC93+AH93</f>
        <v>1</v>
      </c>
      <c r="AN93" s="4">
        <f>E93+J93+O93+T93+Y93+AD93+AI93</f>
        <v>0</v>
      </c>
      <c r="AO93" s="4">
        <f>F93+K93+P93+U93+Z93+AE93+AJ93</f>
        <v>0</v>
      </c>
      <c r="AP93" s="4">
        <f>G93+L93+Q93+V93+AA93+AF93+AK93</f>
        <v>0</v>
      </c>
      <c r="AQ93" s="17">
        <f>AM93+AN93+AO93+AP93</f>
        <v>1</v>
      </c>
    </row>
    <row r="94" spans="1:43" ht="12.75">
      <c r="A94" s="1">
        <v>91</v>
      </c>
      <c r="B94" t="s">
        <v>150</v>
      </c>
      <c r="C94" t="s">
        <v>72</v>
      </c>
      <c r="G94" s="2"/>
      <c r="H94" s="7">
        <f>D94+E94+F94+G94</f>
        <v>0</v>
      </c>
      <c r="K94" s="2"/>
      <c r="M94" s="8">
        <f>I94+J94+K94+L94</f>
        <v>0</v>
      </c>
      <c r="O94" s="2">
        <v>1</v>
      </c>
      <c r="R94" s="9">
        <f>N94+O94+P94+Q94</f>
        <v>1</v>
      </c>
      <c r="S94" s="2"/>
      <c r="W94" s="10">
        <f>S94+T94+U94+V94</f>
        <v>0</v>
      </c>
      <c r="AA94" s="2"/>
      <c r="AB94" s="11">
        <f>X94+Y94+Z94+AA94</f>
        <v>0</v>
      </c>
      <c r="AE94" s="2"/>
      <c r="AF94" s="2"/>
      <c r="AG94" s="12">
        <f>AC94+AD94+AE94+AF94</f>
        <v>0</v>
      </c>
      <c r="AH94" s="2"/>
      <c r="AI94" s="2"/>
      <c r="AJ94" s="2"/>
      <c r="AK94" s="2"/>
      <c r="AL94" s="13">
        <f>AH94+AI94+AJ94+AK94</f>
        <v>0</v>
      </c>
      <c r="AM94" s="4">
        <f>D94+I94+N94+S94+X94+AC94+AH94</f>
        <v>0</v>
      </c>
      <c r="AN94" s="4">
        <f>E94+J94+O94+T94+Y94+AD94+AI94</f>
        <v>1</v>
      </c>
      <c r="AO94" s="4">
        <f>F94+K94+P94+U94+Z94+AE94+AJ94</f>
        <v>0</v>
      </c>
      <c r="AP94" s="4">
        <f>G94+L94+Q94+V94+AA94+AF94+AK94</f>
        <v>0</v>
      </c>
      <c r="AQ94" s="17">
        <f>AM94+AN94+AO94+AP94</f>
        <v>1</v>
      </c>
    </row>
    <row r="95" spans="1:43" ht="12.75">
      <c r="A95" s="1">
        <v>92</v>
      </c>
      <c r="B95" t="s">
        <v>151</v>
      </c>
      <c r="C95" t="s">
        <v>152</v>
      </c>
      <c r="D95" s="2">
        <v>0.5</v>
      </c>
      <c r="G95" s="2"/>
      <c r="H95" s="7">
        <f>D95+E95+F95+G95</f>
        <v>0.5</v>
      </c>
      <c r="K95" s="2"/>
      <c r="M95" s="8">
        <f>I95+J95+K95+L95</f>
        <v>0</v>
      </c>
      <c r="O95" s="2"/>
      <c r="R95" s="9">
        <f>N95+O95+P95+Q95</f>
        <v>0</v>
      </c>
      <c r="S95" s="2"/>
      <c r="W95" s="10">
        <f>S95+T95+U95+V95</f>
        <v>0</v>
      </c>
      <c r="AA95" s="2"/>
      <c r="AB95" s="11">
        <f>X95+Y95+Z95+AA95</f>
        <v>0</v>
      </c>
      <c r="AE95" s="2"/>
      <c r="AF95" s="2"/>
      <c r="AG95" s="12">
        <f>AC95+AD95+AE95+AF95</f>
        <v>0</v>
      </c>
      <c r="AH95" s="2"/>
      <c r="AI95" s="2"/>
      <c r="AJ95" s="2"/>
      <c r="AK95" s="2"/>
      <c r="AL95" s="13">
        <f>AH95+AI95+AJ95+AK95</f>
        <v>0</v>
      </c>
      <c r="AM95" s="4">
        <f>D95+I95+N95+S95+X95+AC95+AH95</f>
        <v>0.5</v>
      </c>
      <c r="AN95" s="4">
        <f>E95+J95+O95+T95+Y95+AD95+AI95</f>
        <v>0</v>
      </c>
      <c r="AO95" s="4">
        <f>F95+K95+P95+U95+Z95+AE95+AJ95</f>
        <v>0</v>
      </c>
      <c r="AP95" s="4">
        <f>G95+L95+Q95+V95+AA95+AF95+AK95</f>
        <v>0</v>
      </c>
      <c r="AQ95" s="17">
        <f>AM95+AN95+AO95+AP95</f>
        <v>0.5</v>
      </c>
    </row>
    <row r="96" spans="8:39" ht="12.75">
      <c r="H96" s="7">
        <f>D96+E96+F96+G96</f>
        <v>0</v>
      </c>
      <c r="M96" s="8">
        <f>I96+J96+K96+L96</f>
        <v>0</v>
      </c>
      <c r="R96" s="9"/>
      <c r="W96" s="19"/>
      <c r="X96" s="3"/>
      <c r="AA96" s="2"/>
      <c r="AB96" s="4"/>
      <c r="AE96" s="2"/>
      <c r="AI96" s="4"/>
      <c r="AJ96" s="17"/>
      <c r="AM96" s="4"/>
    </row>
    <row r="97" spans="8:38" ht="12.75">
      <c r="H97" s="7">
        <f>D97+E97+F97+G97</f>
        <v>0</v>
      </c>
      <c r="R97" s="9"/>
      <c r="AI97" s="17"/>
      <c r="AL97" s="4"/>
    </row>
    <row r="99" spans="3:43" ht="12.75">
      <c r="C99" t="s">
        <v>153</v>
      </c>
      <c r="D99" s="20">
        <f>SUM(D4:D98)</f>
        <v>100</v>
      </c>
      <c r="E99" s="20">
        <f>SUM(E4:E98)</f>
        <v>100</v>
      </c>
      <c r="F99" s="20">
        <f>SUM(F4:F98)</f>
        <v>100</v>
      </c>
      <c r="G99" s="20">
        <f>SUM(G4:G98)</f>
        <v>100</v>
      </c>
      <c r="H99" s="20">
        <f>SUM(H4:H98)</f>
        <v>400</v>
      </c>
      <c r="I99" s="20">
        <f>SUM(I4:I98)</f>
        <v>100</v>
      </c>
      <c r="J99" s="20">
        <f>SUM(J4:J98)</f>
        <v>100</v>
      </c>
      <c r="K99" s="20">
        <f>SUM(K4:K98)</f>
        <v>100</v>
      </c>
      <c r="L99" s="20">
        <f>SUM(L4:L98)</f>
        <v>100</v>
      </c>
      <c r="M99" s="20">
        <f>SUM(M4:M98)</f>
        <v>400</v>
      </c>
      <c r="N99" s="20">
        <f>SUM(N4:N98)</f>
        <v>100</v>
      </c>
      <c r="O99" s="20">
        <f>SUM(O4:O98)</f>
        <v>100</v>
      </c>
      <c r="P99" s="20">
        <f>SUM(P4:P98)</f>
        <v>100</v>
      </c>
      <c r="Q99" s="20">
        <f>SUM(Q4:Q98)</f>
        <v>100</v>
      </c>
      <c r="R99" s="20">
        <f>SUM(R4:R98)</f>
        <v>400</v>
      </c>
      <c r="S99" s="20">
        <f>SUM(S4:S98)</f>
        <v>100</v>
      </c>
      <c r="T99" s="20">
        <f>SUM(T4:T98)</f>
        <v>100</v>
      </c>
      <c r="U99" s="20">
        <f>SUM(U4:U98)</f>
        <v>100</v>
      </c>
      <c r="V99" s="20">
        <f>SUM(V4:V98)</f>
        <v>100</v>
      </c>
      <c r="W99" s="20">
        <f>SUM(W4:W98)</f>
        <v>400</v>
      </c>
      <c r="X99" s="20">
        <f>SUM(X4:X98)</f>
        <v>100</v>
      </c>
      <c r="Y99" s="20">
        <f>SUM(Y4:Y98)</f>
        <v>100</v>
      </c>
      <c r="Z99" s="20">
        <f>SUM(Z4:Z98)</f>
        <v>100</v>
      </c>
      <c r="AA99" s="20">
        <f>SUM(AA4:AA98)</f>
        <v>100</v>
      </c>
      <c r="AB99" s="20">
        <f>SUM(AB4:AB98)</f>
        <v>400</v>
      </c>
      <c r="AC99" s="20">
        <f>SUM(AC4:AC98)</f>
        <v>100</v>
      </c>
      <c r="AD99" s="20">
        <f>SUM(AD4:AD98)</f>
        <v>100</v>
      </c>
      <c r="AE99" s="20">
        <f>SUM(AE4:AE98)</f>
        <v>100</v>
      </c>
      <c r="AF99" s="20">
        <f>SUM(AF4:AF98)</f>
        <v>100</v>
      </c>
      <c r="AG99" s="20">
        <f>SUM(AG4:AG98)</f>
        <v>400</v>
      </c>
      <c r="AH99" s="20">
        <f>SUM(AH4:AH98)</f>
        <v>100</v>
      </c>
      <c r="AI99" s="20">
        <f>SUM(AI4:AI98)</f>
        <v>100</v>
      </c>
      <c r="AJ99" s="20">
        <f>SUM(AJ4:AJ98)</f>
        <v>100</v>
      </c>
      <c r="AK99" s="20">
        <f>SUM(AK4:AK98)</f>
        <v>100</v>
      </c>
      <c r="AL99" s="20">
        <f>SUM(AL4:AL98)</f>
        <v>400</v>
      </c>
      <c r="AM99" s="20">
        <f>SUM(AM4:AM98)</f>
        <v>700</v>
      </c>
      <c r="AN99" s="20">
        <f>SUM(AN4:AN98)</f>
        <v>700</v>
      </c>
      <c r="AO99" s="20">
        <f>SUM(AO4:AO98)</f>
        <v>700</v>
      </c>
      <c r="AP99" s="20">
        <f>SUM(AP4:AP98)</f>
        <v>700</v>
      </c>
      <c r="AQ99" s="20">
        <f>SUM(AQ4:AQ98)</f>
        <v>2800</v>
      </c>
    </row>
  </sheetData>
  <mergeCells count="8">
    <mergeCell ref="D1:H1"/>
    <mergeCell ref="I1:M1"/>
    <mergeCell ref="N1:R1"/>
    <mergeCell ref="S1:W1"/>
    <mergeCell ref="X1:AB1"/>
    <mergeCell ref="AC1:AG1"/>
    <mergeCell ref="AH1:AL1"/>
    <mergeCell ref="AM1:AP1"/>
  </mergeCells>
  <printOptions gridLines="1"/>
  <pageMargins left="0.3298611111111111" right="0.1701388888888889" top="0.5097222222222222" bottom="0.1701388888888889" header="0.1798611111111111" footer="0.5118055555555555"/>
  <pageSetup horizontalDpi="300" verticalDpi="300" orientation="landscape" paperSize="9" scale="95"/>
  <headerFooter alignWithMargins="0">
    <oddHeader>&amp;L2009 2014&amp;Cpoints CHALLENGES&amp;RPGSLCM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52"/>
  <sheetViews>
    <sheetView zoomScale="85" zoomScaleNormal="85" workbookViewId="0" topLeftCell="A1">
      <selection activeCell="F30" sqref="F30"/>
    </sheetView>
  </sheetViews>
  <sheetFormatPr defaultColWidth="11.421875" defaultRowHeight="12.75"/>
  <cols>
    <col min="3" max="3" width="8.8515625" style="14" customWidth="1"/>
    <col min="4" max="9" width="8.140625" style="14" customWidth="1"/>
    <col min="10" max="10" width="8.140625" style="0" customWidth="1"/>
  </cols>
  <sheetData>
    <row r="1" spans="3:9" ht="12.75"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205</v>
      </c>
    </row>
    <row r="2" spans="1:10" ht="12.75">
      <c r="A2" t="s">
        <v>158</v>
      </c>
      <c r="B2" t="s">
        <v>10</v>
      </c>
      <c r="C2" s="14" t="s">
        <v>207</v>
      </c>
      <c r="D2" s="14" t="s">
        <v>207</v>
      </c>
      <c r="E2" s="14" t="s">
        <v>207</v>
      </c>
      <c r="F2" s="14" t="s">
        <v>207</v>
      </c>
      <c r="G2" s="14" t="s">
        <v>207</v>
      </c>
      <c r="H2" s="14" t="s">
        <v>207</v>
      </c>
      <c r="I2" s="14" t="s">
        <v>207</v>
      </c>
      <c r="J2" s="14" t="s">
        <v>13</v>
      </c>
    </row>
    <row r="3" spans="1:10" ht="12.75">
      <c r="A3" t="s">
        <v>14</v>
      </c>
      <c r="B3" t="s">
        <v>15</v>
      </c>
      <c r="C3" s="14">
        <v>2</v>
      </c>
      <c r="D3" s="14">
        <v>11</v>
      </c>
      <c r="E3" s="14">
        <v>14</v>
      </c>
      <c r="F3" s="14">
        <v>6</v>
      </c>
      <c r="G3" s="15">
        <v>20</v>
      </c>
      <c r="H3" s="14">
        <v>7</v>
      </c>
      <c r="I3" s="15">
        <v>20</v>
      </c>
      <c r="J3" s="17">
        <f>C3+D3+E3+F3+G3+H3+I3</f>
        <v>80</v>
      </c>
    </row>
    <row r="4" spans="1:10" ht="12.75">
      <c r="A4" t="s">
        <v>24</v>
      </c>
      <c r="B4" t="s">
        <v>25</v>
      </c>
      <c r="D4" s="15">
        <v>20</v>
      </c>
      <c r="E4" s="14">
        <v>9</v>
      </c>
      <c r="F4" s="15">
        <v>20</v>
      </c>
      <c r="H4" s="14">
        <v>4</v>
      </c>
      <c r="I4" s="14">
        <v>11</v>
      </c>
      <c r="J4" s="17">
        <f>C4+D4+E4+F4+G4+H4+I4</f>
        <v>64</v>
      </c>
    </row>
    <row r="5" spans="1:10" ht="12.75">
      <c r="A5" t="s">
        <v>18</v>
      </c>
      <c r="B5" t="s">
        <v>19</v>
      </c>
      <c r="C5" s="14">
        <v>9</v>
      </c>
      <c r="E5" s="15">
        <v>20</v>
      </c>
      <c r="G5" s="14">
        <v>11</v>
      </c>
      <c r="I5" s="14">
        <v>9</v>
      </c>
      <c r="J5" s="17">
        <f>C5+D5+E5+F5+G5+H5+I5</f>
        <v>49</v>
      </c>
    </row>
    <row r="6" spans="1:10" ht="12.75">
      <c r="A6" t="s">
        <v>16</v>
      </c>
      <c r="B6" t="s">
        <v>17</v>
      </c>
      <c r="E6" s="14">
        <v>10</v>
      </c>
      <c r="F6" s="14">
        <v>8.5</v>
      </c>
      <c r="G6" s="14">
        <v>10</v>
      </c>
      <c r="I6" s="14">
        <v>14</v>
      </c>
      <c r="J6" s="17">
        <f>C6+D6+E6+F6+G6+H6+I6</f>
        <v>42.5</v>
      </c>
    </row>
    <row r="7" spans="1:10" ht="12.75">
      <c r="A7" t="s">
        <v>53</v>
      </c>
      <c r="B7" t="s">
        <v>54</v>
      </c>
      <c r="D7" s="14">
        <v>14</v>
      </c>
      <c r="E7" s="14">
        <v>7</v>
      </c>
      <c r="F7" s="14">
        <v>10</v>
      </c>
      <c r="H7" s="14">
        <v>5</v>
      </c>
      <c r="J7" s="17">
        <f>C7+D7+E7+F7+G7+H7+I7</f>
        <v>36</v>
      </c>
    </row>
    <row r="8" spans="1:10" ht="12.75">
      <c r="A8" t="s">
        <v>34</v>
      </c>
      <c r="B8" t="s">
        <v>35</v>
      </c>
      <c r="D8" s="14">
        <v>9</v>
      </c>
      <c r="H8" s="15">
        <v>20</v>
      </c>
      <c r="I8" s="14">
        <v>5</v>
      </c>
      <c r="J8" s="17">
        <f>C8+D8+E8+F8+G8+H8+I8</f>
        <v>34</v>
      </c>
    </row>
    <row r="9" spans="1:10" ht="12.75">
      <c r="A9" t="s">
        <v>60</v>
      </c>
      <c r="B9" t="s">
        <v>61</v>
      </c>
      <c r="C9" s="14">
        <v>10</v>
      </c>
      <c r="G9" s="14">
        <v>14</v>
      </c>
      <c r="I9" s="14">
        <v>7</v>
      </c>
      <c r="J9" s="17">
        <f>C9+D9+E9+F9+G9+H9+I9</f>
        <v>31</v>
      </c>
    </row>
    <row r="10" spans="1:10" ht="12.75">
      <c r="A10" t="s">
        <v>28</v>
      </c>
      <c r="B10" t="s">
        <v>29</v>
      </c>
      <c r="C10" s="14">
        <v>3</v>
      </c>
      <c r="E10" s="14">
        <v>5</v>
      </c>
      <c r="G10" s="14">
        <v>9</v>
      </c>
      <c r="I10" s="14">
        <v>10</v>
      </c>
      <c r="J10" s="17">
        <f>C10+D10+E10+F10+G10+H10+I10</f>
        <v>27</v>
      </c>
    </row>
    <row r="11" spans="1:10" ht="12.75">
      <c r="A11" t="s">
        <v>32</v>
      </c>
      <c r="B11" t="s">
        <v>33</v>
      </c>
      <c r="E11" s="14">
        <v>1</v>
      </c>
      <c r="F11" s="14">
        <v>8.5</v>
      </c>
      <c r="G11" s="14">
        <v>5</v>
      </c>
      <c r="I11" s="14">
        <v>8</v>
      </c>
      <c r="J11" s="17">
        <f>C11+D11+E11+F11+G11+H11+I11</f>
        <v>22.5</v>
      </c>
    </row>
    <row r="12" spans="1:10" ht="12.75">
      <c r="A12" t="s">
        <v>67</v>
      </c>
      <c r="B12" t="s">
        <v>25</v>
      </c>
      <c r="D12" s="14">
        <v>6</v>
      </c>
      <c r="H12" s="14">
        <v>14</v>
      </c>
      <c r="I12" s="14">
        <v>2</v>
      </c>
      <c r="J12" s="17">
        <f>C12+D12+E12+F12+G12+H12+I12</f>
        <v>22</v>
      </c>
    </row>
    <row r="13" spans="1:10" ht="12.75">
      <c r="A13" t="s">
        <v>44</v>
      </c>
      <c r="B13" t="s">
        <v>45</v>
      </c>
      <c r="C13" s="14">
        <v>14</v>
      </c>
      <c r="G13" s="14">
        <v>7</v>
      </c>
      <c r="J13" s="17">
        <f>C13+D13+E13+F13+G13+H13+I13</f>
        <v>21</v>
      </c>
    </row>
    <row r="14" spans="1:10" ht="12.75">
      <c r="A14" t="s">
        <v>20</v>
      </c>
      <c r="B14" t="s">
        <v>72</v>
      </c>
      <c r="C14" s="15">
        <v>20</v>
      </c>
      <c r="J14" s="17">
        <f>C14+D14+E14+F14+G14+H14+I14</f>
        <v>20</v>
      </c>
    </row>
    <row r="15" spans="1:10" ht="12.75">
      <c r="A15" t="s">
        <v>76</v>
      </c>
      <c r="B15" t="s">
        <v>38</v>
      </c>
      <c r="D15" s="14">
        <v>7.5</v>
      </c>
      <c r="H15" s="14">
        <v>11</v>
      </c>
      <c r="I15" s="14">
        <v>0.5</v>
      </c>
      <c r="J15" s="17">
        <f>C15+D15+E15+F15+G15+H15+I15</f>
        <v>19</v>
      </c>
    </row>
    <row r="16" spans="1:10" ht="12.75">
      <c r="A16" t="s">
        <v>22</v>
      </c>
      <c r="B16" t="s">
        <v>23</v>
      </c>
      <c r="E16" s="14">
        <v>8</v>
      </c>
      <c r="H16" s="14">
        <v>10</v>
      </c>
      <c r="I16" s="14">
        <v>0.5</v>
      </c>
      <c r="J16" s="17">
        <f>C16+D16+E16+F16+G16+H16+I16</f>
        <v>18.5</v>
      </c>
    </row>
    <row r="17" spans="1:10" ht="12.75">
      <c r="A17" t="s">
        <v>20</v>
      </c>
      <c r="B17" t="s">
        <v>21</v>
      </c>
      <c r="D17" s="14">
        <v>10</v>
      </c>
      <c r="F17" s="14">
        <v>1</v>
      </c>
      <c r="I17" s="14">
        <v>6</v>
      </c>
      <c r="J17" s="17">
        <f>C17+D17+E17+F17+G17+H17+I17</f>
        <v>17</v>
      </c>
    </row>
    <row r="18" spans="1:10" ht="12.75">
      <c r="A18" t="s">
        <v>41</v>
      </c>
      <c r="B18" t="s">
        <v>25</v>
      </c>
      <c r="F18" s="14">
        <v>3.5</v>
      </c>
      <c r="H18" s="14">
        <v>9</v>
      </c>
      <c r="I18" s="14">
        <v>3</v>
      </c>
      <c r="J18" s="17">
        <f>C18+D18+E18+F18+G18+H18+I18</f>
        <v>15.5</v>
      </c>
    </row>
    <row r="19" spans="1:10" ht="12.75">
      <c r="A19" t="s">
        <v>90</v>
      </c>
      <c r="B19" t="s">
        <v>23</v>
      </c>
      <c r="F19" s="14">
        <v>14</v>
      </c>
      <c r="J19" s="17">
        <f>C19+D19+E19+F19+G19+H19+I19</f>
        <v>14</v>
      </c>
    </row>
    <row r="20" spans="1:10" ht="12.75">
      <c r="A20" t="s">
        <v>88</v>
      </c>
      <c r="B20" t="s">
        <v>89</v>
      </c>
      <c r="F20" s="14">
        <v>11</v>
      </c>
      <c r="J20" s="17">
        <f>C20+D20+E20+F20+G20+H20+I20</f>
        <v>11</v>
      </c>
    </row>
    <row r="21" spans="1:10" ht="12.75">
      <c r="A21" t="s">
        <v>48</v>
      </c>
      <c r="B21" t="s">
        <v>49</v>
      </c>
      <c r="E21" s="14">
        <v>11</v>
      </c>
      <c r="J21" s="17">
        <f>C21+D21+E21+F21+G21+H21+I21</f>
        <v>11</v>
      </c>
    </row>
    <row r="22" spans="1:10" ht="12.75">
      <c r="A22" t="s">
        <v>98</v>
      </c>
      <c r="B22" t="s">
        <v>23</v>
      </c>
      <c r="C22" s="14">
        <v>11</v>
      </c>
      <c r="J22" s="17">
        <f>C22+D22+E22+F22+G22+H22+I22</f>
        <v>11</v>
      </c>
    </row>
    <row r="23" spans="1:10" ht="12.75">
      <c r="A23" t="s">
        <v>55</v>
      </c>
      <c r="B23" t="s">
        <v>56</v>
      </c>
      <c r="F23" s="14">
        <v>5</v>
      </c>
      <c r="I23" s="14">
        <v>4</v>
      </c>
      <c r="J23" s="17">
        <f>C23+D23+E23+F23+G23+H23+I23</f>
        <v>9</v>
      </c>
    </row>
    <row r="24" spans="1:10" ht="12.75">
      <c r="A24" t="s">
        <v>86</v>
      </c>
      <c r="B24" t="s">
        <v>33</v>
      </c>
      <c r="C24" s="14">
        <v>8</v>
      </c>
      <c r="G24" s="14">
        <v>1</v>
      </c>
      <c r="J24" s="17">
        <f>C24+D24+E24+F24+G24+H24+I24</f>
        <v>9</v>
      </c>
    </row>
    <row r="25" spans="1:10" ht="12.75">
      <c r="A25" t="s">
        <v>84</v>
      </c>
      <c r="B25" t="s">
        <v>85</v>
      </c>
      <c r="E25" s="14">
        <v>2.5</v>
      </c>
      <c r="H25" s="14">
        <v>6</v>
      </c>
      <c r="J25" s="17">
        <f>C25+D25+E25+F25+G25+H25+I25</f>
        <v>8.5</v>
      </c>
    </row>
    <row r="26" spans="1:10" ht="12.75">
      <c r="A26" t="s">
        <v>28</v>
      </c>
      <c r="B26" t="s">
        <v>52</v>
      </c>
      <c r="G26" s="14">
        <v>8</v>
      </c>
      <c r="J26" s="17">
        <f>C26+D26+E26+F26+G26+H26+I26</f>
        <v>8</v>
      </c>
    </row>
    <row r="27" spans="1:10" ht="12.75">
      <c r="A27" t="s">
        <v>104</v>
      </c>
      <c r="B27" t="s">
        <v>40</v>
      </c>
      <c r="E27" s="14">
        <v>6</v>
      </c>
      <c r="G27" s="14">
        <v>2</v>
      </c>
      <c r="J27" s="17">
        <f>C27+D27+E27+F27+G27+H27+I27</f>
        <v>8</v>
      </c>
    </row>
    <row r="28" spans="1:10" ht="12.75">
      <c r="A28" t="s">
        <v>36</v>
      </c>
      <c r="B28" t="s">
        <v>17</v>
      </c>
      <c r="H28" s="14">
        <v>8</v>
      </c>
      <c r="J28" s="17">
        <f>C28+D28+E28+F28+G28+H28+I28</f>
        <v>8</v>
      </c>
    </row>
    <row r="29" spans="1:10" ht="12.75">
      <c r="A29" t="s">
        <v>81</v>
      </c>
      <c r="B29" t="s">
        <v>27</v>
      </c>
      <c r="D29" s="14">
        <v>7.5</v>
      </c>
      <c r="J29" s="17">
        <f>C29+D29+E29+F29+G29+H29+I29</f>
        <v>7.5</v>
      </c>
    </row>
    <row r="30" spans="1:10" ht="12.75">
      <c r="A30" t="s">
        <v>75</v>
      </c>
      <c r="B30" t="s">
        <v>19</v>
      </c>
      <c r="C30" s="14">
        <v>7</v>
      </c>
      <c r="J30" s="17">
        <f>C30+D30+E30+F30+G30+H30+I30</f>
        <v>7</v>
      </c>
    </row>
    <row r="31" spans="1:10" ht="12.75">
      <c r="A31" t="s">
        <v>79</v>
      </c>
      <c r="B31" t="s">
        <v>80</v>
      </c>
      <c r="F31" s="14">
        <v>7</v>
      </c>
      <c r="J31" s="17">
        <f>C31+D31+E31+F31+G31+H31+I31</f>
        <v>7</v>
      </c>
    </row>
    <row r="32" spans="1:10" ht="12.75">
      <c r="A32" t="s">
        <v>75</v>
      </c>
      <c r="B32" t="s">
        <v>33</v>
      </c>
      <c r="D32" s="14">
        <v>5</v>
      </c>
      <c r="H32" s="14">
        <v>1</v>
      </c>
      <c r="J32" s="17">
        <f>C32+D32+E32+F32+G32+H32+I32</f>
        <v>6</v>
      </c>
    </row>
    <row r="33" spans="1:10" ht="12.75">
      <c r="A33" t="s">
        <v>108</v>
      </c>
      <c r="B33" t="s">
        <v>109</v>
      </c>
      <c r="C33" s="14">
        <v>6</v>
      </c>
      <c r="J33" s="17">
        <f>C33+D33+E33+F33+G33+H33+I33</f>
        <v>6</v>
      </c>
    </row>
    <row r="34" spans="1:10" ht="12.75">
      <c r="A34" t="s">
        <v>55</v>
      </c>
      <c r="B34" t="s">
        <v>80</v>
      </c>
      <c r="G34" s="14">
        <v>6</v>
      </c>
      <c r="J34" s="17">
        <f>C34+D34+E34+F34+G34+H34+I34</f>
        <v>6</v>
      </c>
    </row>
    <row r="35" spans="1:10" ht="12.75">
      <c r="A35" t="s">
        <v>115</v>
      </c>
      <c r="B35" t="s">
        <v>116</v>
      </c>
      <c r="C35" s="14">
        <v>5</v>
      </c>
      <c r="J35" s="17">
        <f>C35+D35+E35+F35+G35+H35+I35</f>
        <v>5</v>
      </c>
    </row>
    <row r="36" spans="1:10" ht="12.75">
      <c r="A36" t="s">
        <v>30</v>
      </c>
      <c r="B36" t="s">
        <v>31</v>
      </c>
      <c r="D36" s="14">
        <v>4</v>
      </c>
      <c r="J36" s="17">
        <f>C36+D36+E36+F36+G36+H36+I36</f>
        <v>4</v>
      </c>
    </row>
    <row r="37" spans="1:10" ht="12.75">
      <c r="A37" t="s">
        <v>39</v>
      </c>
      <c r="B37" t="s">
        <v>62</v>
      </c>
      <c r="E37" s="14">
        <v>4</v>
      </c>
      <c r="J37" s="17">
        <f>C37+D37+E37+F37+G37+H37+I37</f>
        <v>4</v>
      </c>
    </row>
    <row r="38" spans="1:10" ht="12.75">
      <c r="A38" t="s">
        <v>124</v>
      </c>
      <c r="B38" t="s">
        <v>125</v>
      </c>
      <c r="C38" s="14">
        <v>4</v>
      </c>
      <c r="J38" s="17">
        <f>C38+D38+E38+F38+G38+H38+I38</f>
        <v>4</v>
      </c>
    </row>
    <row r="39" spans="1:10" ht="12.75">
      <c r="A39" t="s">
        <v>73</v>
      </c>
      <c r="B39" t="s">
        <v>74</v>
      </c>
      <c r="G39" s="14">
        <v>4</v>
      </c>
      <c r="J39" s="17">
        <f>C39+D39+E39+F39+G39+H39+I39</f>
        <v>4</v>
      </c>
    </row>
    <row r="40" spans="1:10" ht="12.75">
      <c r="A40" t="s">
        <v>79</v>
      </c>
      <c r="B40" t="s">
        <v>21</v>
      </c>
      <c r="F40" s="14">
        <v>3.5</v>
      </c>
      <c r="J40" s="17">
        <f>C40+D40+E40+F40+G40+H40+I40</f>
        <v>3.5</v>
      </c>
    </row>
    <row r="41" spans="1:10" ht="12.75">
      <c r="A41" t="s">
        <v>20</v>
      </c>
      <c r="B41" t="s">
        <v>19</v>
      </c>
      <c r="D41" s="14">
        <v>3</v>
      </c>
      <c r="J41" s="17">
        <f>C41+D41+E41+F41+G41+H41+I41</f>
        <v>3</v>
      </c>
    </row>
    <row r="42" spans="1:10" ht="12.75">
      <c r="A42" t="s">
        <v>129</v>
      </c>
      <c r="B42" t="s">
        <v>19</v>
      </c>
      <c r="D42" s="14">
        <v>1</v>
      </c>
      <c r="H42" s="14">
        <v>2</v>
      </c>
      <c r="J42" s="17">
        <f>C42+D42+E42+F42+G42+H42+I42</f>
        <v>3</v>
      </c>
    </row>
    <row r="43" spans="1:10" ht="12.75">
      <c r="A43" t="s">
        <v>65</v>
      </c>
      <c r="B43" t="s">
        <v>66</v>
      </c>
      <c r="G43" s="14">
        <v>3</v>
      </c>
      <c r="J43" s="17">
        <f>C43+D43+E43+F43+G43+H43+I43</f>
        <v>3</v>
      </c>
    </row>
    <row r="44" spans="1:10" ht="12.75">
      <c r="A44" t="s">
        <v>133</v>
      </c>
      <c r="B44" t="s">
        <v>134</v>
      </c>
      <c r="H44" s="14">
        <v>3</v>
      </c>
      <c r="J44" s="17">
        <f>C44+D44+E44+F44+G44+H44+I44</f>
        <v>3</v>
      </c>
    </row>
    <row r="45" spans="1:10" ht="12.75">
      <c r="A45" t="s">
        <v>63</v>
      </c>
      <c r="B45" t="s">
        <v>52</v>
      </c>
      <c r="E45" s="14">
        <v>2.5</v>
      </c>
      <c r="J45" s="17">
        <f>C45+D45+E45+F45+G45+H45+I45</f>
        <v>2.5</v>
      </c>
    </row>
    <row r="46" spans="1:10" ht="12.75">
      <c r="A46" t="s">
        <v>145</v>
      </c>
      <c r="B46" t="s">
        <v>146</v>
      </c>
      <c r="D46" s="14">
        <v>2</v>
      </c>
      <c r="J46" s="17">
        <f>C46+D46+E46+F46+G46+H46+I46</f>
        <v>2</v>
      </c>
    </row>
    <row r="47" spans="1:10" ht="12.75">
      <c r="A47" t="s">
        <v>148</v>
      </c>
      <c r="B47" t="s">
        <v>149</v>
      </c>
      <c r="F47" s="14">
        <v>1</v>
      </c>
      <c r="J47" s="17">
        <f>C47+D47+E47+F47+G47+H47+I47</f>
        <v>1</v>
      </c>
    </row>
    <row r="48" spans="1:10" ht="12.75">
      <c r="A48" t="s">
        <v>37</v>
      </c>
      <c r="B48" t="s">
        <v>38</v>
      </c>
      <c r="F48" s="14">
        <v>1</v>
      </c>
      <c r="J48" s="17">
        <f>C48+D48+E48+F48+G48+H48+I48</f>
        <v>1</v>
      </c>
    </row>
    <row r="49" spans="1:10" ht="12.75">
      <c r="A49" t="s">
        <v>151</v>
      </c>
      <c r="B49" t="s">
        <v>152</v>
      </c>
      <c r="C49" s="14">
        <v>0.5</v>
      </c>
      <c r="J49" s="17">
        <f>C49+D49+E49+F49+G49+H49+I49</f>
        <v>0.5</v>
      </c>
    </row>
    <row r="50" spans="1:10" ht="12.75">
      <c r="A50" t="s">
        <v>135</v>
      </c>
      <c r="B50" t="s">
        <v>136</v>
      </c>
      <c r="C50" s="14">
        <v>0.5</v>
      </c>
      <c r="J50" s="17">
        <f>C50+D50+E50+F50+G50+H50+I50</f>
        <v>0.5</v>
      </c>
    </row>
    <row r="52" spans="2:10" ht="12.75">
      <c r="B52" t="s">
        <v>13</v>
      </c>
      <c r="C52" s="14">
        <f>SUM(C3:C51)</f>
        <v>100</v>
      </c>
      <c r="D52" s="14">
        <f>SUM(D3:D51)</f>
        <v>100</v>
      </c>
      <c r="E52" s="14">
        <f>SUM(E3:E51)</f>
        <v>100</v>
      </c>
      <c r="F52" s="14">
        <f>SUM(F3:F51)</f>
        <v>100</v>
      </c>
      <c r="G52" s="14">
        <f>SUM(G3:G51)</f>
        <v>100</v>
      </c>
      <c r="H52" s="14">
        <f>SUM(H3:H51)</f>
        <v>100</v>
      </c>
      <c r="I52" s="14">
        <f>SUM(I3:I51)</f>
        <v>100</v>
      </c>
      <c r="J52" s="14">
        <f>SUM(J3:J51)</f>
        <v>700</v>
      </c>
    </row>
  </sheetData>
  <printOptions gridLines="1"/>
  <pageMargins left="0.1798611111111111" right="0.1701388888888889" top="0.9840277777777777" bottom="0.1701388888888889" header="0.5118055555555555" footer="0.5118055555555555"/>
  <pageSetup horizontalDpi="300" verticalDpi="300" orientation="portrait" paperSize="9" scale="11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3"/>
  <sheetViews>
    <sheetView zoomScale="85" zoomScaleNormal="85" workbookViewId="0" topLeftCell="A1">
      <selection activeCell="P24" sqref="P24"/>
    </sheetView>
  </sheetViews>
  <sheetFormatPr defaultColWidth="11.421875" defaultRowHeight="12.75"/>
  <cols>
    <col min="1" max="1" width="3.7109375" style="42" customWidth="1"/>
    <col min="3" max="3" width="9.00390625" style="0" customWidth="1"/>
    <col min="4" max="4" width="3.57421875" style="0" customWidth="1"/>
    <col min="5" max="5" width="3.00390625" style="0" customWidth="1"/>
    <col min="6" max="6" width="5.7109375" style="0" customWidth="1"/>
    <col min="7" max="7" width="4.57421875" style="0" customWidth="1"/>
    <col min="8" max="8" width="3.8515625" style="0" customWidth="1"/>
    <col min="11" max="12" width="4.00390625" style="0" customWidth="1"/>
    <col min="13" max="13" width="5.8515625" style="0" customWidth="1"/>
    <col min="14" max="14" width="4.8515625" style="0" customWidth="1"/>
    <col min="15" max="15" width="5.00390625" style="0" customWidth="1"/>
    <col min="18" max="18" width="4.00390625" style="0" customWidth="1"/>
    <col min="19" max="19" width="3.00390625" style="0" customWidth="1"/>
    <col min="20" max="20" width="5.7109375" style="0" customWidth="1"/>
  </cols>
  <sheetData>
    <row r="1" spans="2:20" ht="15">
      <c r="B1" s="43" t="s">
        <v>0</v>
      </c>
      <c r="C1" s="43"/>
      <c r="D1" s="43"/>
      <c r="E1" s="43"/>
      <c r="F1" s="43"/>
      <c r="I1" s="43" t="s">
        <v>3</v>
      </c>
      <c r="J1" s="43"/>
      <c r="K1" s="43"/>
      <c r="L1" s="43"/>
      <c r="M1" s="43"/>
      <c r="P1" s="43" t="s">
        <v>205</v>
      </c>
      <c r="Q1" s="43"/>
      <c r="R1" s="43"/>
      <c r="S1" s="43"/>
      <c r="T1" s="43"/>
    </row>
    <row r="2" spans="1:20" ht="15">
      <c r="A2" s="42" t="s">
        <v>175</v>
      </c>
      <c r="B2" t="s">
        <v>158</v>
      </c>
      <c r="C2" t="s">
        <v>10</v>
      </c>
      <c r="D2" s="2" t="s">
        <v>11</v>
      </c>
      <c r="E2" s="2">
        <v>10</v>
      </c>
      <c r="F2" s="44" t="s">
        <v>12</v>
      </c>
      <c r="H2" s="42" t="s">
        <v>175</v>
      </c>
      <c r="I2" t="s">
        <v>158</v>
      </c>
      <c r="J2" t="s">
        <v>10</v>
      </c>
      <c r="K2" s="2" t="s">
        <v>11</v>
      </c>
      <c r="L2" s="2">
        <v>10</v>
      </c>
      <c r="M2" s="45" t="s">
        <v>12</v>
      </c>
      <c r="O2" s="42" t="s">
        <v>175</v>
      </c>
      <c r="P2" t="s">
        <v>158</v>
      </c>
      <c r="Q2" t="s">
        <v>10</v>
      </c>
      <c r="R2" s="2" t="s">
        <v>11</v>
      </c>
      <c r="S2" s="2">
        <v>10</v>
      </c>
      <c r="T2" s="13" t="s">
        <v>12</v>
      </c>
    </row>
    <row r="3" spans="1:20" ht="15">
      <c r="A3" s="42">
        <v>1</v>
      </c>
      <c r="B3" t="s">
        <v>44</v>
      </c>
      <c r="C3" t="s">
        <v>45</v>
      </c>
      <c r="D3" s="2">
        <v>14</v>
      </c>
      <c r="E3" s="2">
        <v>14</v>
      </c>
      <c r="F3" s="44">
        <f>D3+E3</f>
        <v>28</v>
      </c>
      <c r="H3" s="42">
        <v>1</v>
      </c>
      <c r="I3" t="s">
        <v>16</v>
      </c>
      <c r="J3" t="s">
        <v>17</v>
      </c>
      <c r="K3" s="2">
        <v>8.5</v>
      </c>
      <c r="L3" s="15">
        <v>20</v>
      </c>
      <c r="M3" s="45">
        <f>K3+L3</f>
        <v>28.5</v>
      </c>
      <c r="O3" s="42">
        <v>1</v>
      </c>
      <c r="P3" t="s">
        <v>14</v>
      </c>
      <c r="Q3" t="s">
        <v>15</v>
      </c>
      <c r="R3" s="15">
        <v>20</v>
      </c>
      <c r="S3" s="15">
        <v>20</v>
      </c>
      <c r="T3" s="13">
        <f>R3+S3</f>
        <v>40</v>
      </c>
    </row>
    <row r="4" spans="1:20" ht="15">
      <c r="A4" s="42">
        <v>2</v>
      </c>
      <c r="B4" s="18" t="s">
        <v>39</v>
      </c>
      <c r="C4" s="18" t="s">
        <v>40</v>
      </c>
      <c r="D4" s="2"/>
      <c r="E4" s="15">
        <v>20</v>
      </c>
      <c r="F4" s="44">
        <f>D4+E4</f>
        <v>20</v>
      </c>
      <c r="H4" s="42">
        <v>2</v>
      </c>
      <c r="I4" t="s">
        <v>24</v>
      </c>
      <c r="J4" t="s">
        <v>25</v>
      </c>
      <c r="K4" s="15">
        <v>20</v>
      </c>
      <c r="L4" s="2"/>
      <c r="M4" s="45">
        <f>K4+L4</f>
        <v>20</v>
      </c>
      <c r="O4" s="42">
        <v>2</v>
      </c>
      <c r="P4" t="s">
        <v>16</v>
      </c>
      <c r="Q4" t="s">
        <v>17</v>
      </c>
      <c r="R4" s="2">
        <v>14</v>
      </c>
      <c r="S4" s="2">
        <v>14</v>
      </c>
      <c r="T4" s="13">
        <f>R4+S4</f>
        <v>28</v>
      </c>
    </row>
    <row r="5" spans="1:20" ht="15">
      <c r="A5" s="42">
        <v>3</v>
      </c>
      <c r="B5" t="s">
        <v>20</v>
      </c>
      <c r="C5" t="s">
        <v>72</v>
      </c>
      <c r="D5" s="15">
        <v>20</v>
      </c>
      <c r="E5" s="2"/>
      <c r="F5" s="44">
        <f>D5+E5</f>
        <v>20</v>
      </c>
      <c r="H5" s="42">
        <v>3</v>
      </c>
      <c r="I5" t="s">
        <v>14</v>
      </c>
      <c r="J5" t="s">
        <v>15</v>
      </c>
      <c r="K5" s="2">
        <v>6</v>
      </c>
      <c r="L5" s="2">
        <v>11</v>
      </c>
      <c r="M5" s="45">
        <f>K5+L5</f>
        <v>17</v>
      </c>
      <c r="O5" s="42">
        <v>3</v>
      </c>
      <c r="P5" t="s">
        <v>18</v>
      </c>
      <c r="Q5" t="s">
        <v>19</v>
      </c>
      <c r="R5" s="2">
        <v>9</v>
      </c>
      <c r="S5" s="2">
        <v>11</v>
      </c>
      <c r="T5" s="13">
        <f>R5+S5</f>
        <v>20</v>
      </c>
    </row>
    <row r="6" spans="1:20" ht="15">
      <c r="A6" s="42">
        <v>4</v>
      </c>
      <c r="B6" t="s">
        <v>75</v>
      </c>
      <c r="C6" t="s">
        <v>19</v>
      </c>
      <c r="D6" s="2">
        <v>7</v>
      </c>
      <c r="E6" s="2">
        <v>8</v>
      </c>
      <c r="F6" s="44">
        <f>D6+E6</f>
        <v>15</v>
      </c>
      <c r="H6" s="42">
        <v>4</v>
      </c>
      <c r="I6" t="s">
        <v>88</v>
      </c>
      <c r="J6" t="s">
        <v>89</v>
      </c>
      <c r="K6" s="2">
        <v>11</v>
      </c>
      <c r="L6" s="2">
        <v>4.5</v>
      </c>
      <c r="M6" s="45">
        <f>K6+L6</f>
        <v>15.5</v>
      </c>
      <c r="O6" s="42">
        <v>4</v>
      </c>
      <c r="P6" t="s">
        <v>20</v>
      </c>
      <c r="Q6" t="s">
        <v>21</v>
      </c>
      <c r="R6" s="2">
        <v>6</v>
      </c>
      <c r="S6" s="2">
        <v>9</v>
      </c>
      <c r="T6" s="13">
        <f>R6+S6</f>
        <v>15</v>
      </c>
    </row>
    <row r="7" spans="1:20" ht="15">
      <c r="A7" s="42">
        <v>5</v>
      </c>
      <c r="B7" t="s">
        <v>86</v>
      </c>
      <c r="C7" t="s">
        <v>33</v>
      </c>
      <c r="D7" s="2">
        <v>8</v>
      </c>
      <c r="E7" s="2">
        <v>6</v>
      </c>
      <c r="F7" s="44">
        <f>D7+E7</f>
        <v>14</v>
      </c>
      <c r="H7" s="42">
        <v>5</v>
      </c>
      <c r="I7" t="s">
        <v>37</v>
      </c>
      <c r="J7" t="s">
        <v>38</v>
      </c>
      <c r="K7" s="2">
        <v>1</v>
      </c>
      <c r="L7" s="2">
        <v>14</v>
      </c>
      <c r="M7" s="45">
        <f>K7+L7</f>
        <v>15</v>
      </c>
      <c r="O7" s="42">
        <v>5</v>
      </c>
      <c r="P7" t="s">
        <v>32</v>
      </c>
      <c r="Q7" t="s">
        <v>33</v>
      </c>
      <c r="R7" s="2">
        <v>8</v>
      </c>
      <c r="S7" s="2">
        <v>5</v>
      </c>
      <c r="T7" s="13">
        <f>R7+S7</f>
        <v>13</v>
      </c>
    </row>
    <row r="8" spans="15:20" ht="15">
      <c r="O8" s="42">
        <v>6</v>
      </c>
      <c r="P8" t="s">
        <v>24</v>
      </c>
      <c r="Q8" t="s">
        <v>25</v>
      </c>
      <c r="R8" s="2">
        <v>11</v>
      </c>
      <c r="S8" s="2"/>
      <c r="T8" s="13">
        <f>R8+S8</f>
        <v>11</v>
      </c>
    </row>
    <row r="9" spans="2:20" ht="15">
      <c r="B9" s="43" t="s">
        <v>1</v>
      </c>
      <c r="C9" s="43"/>
      <c r="D9" s="43"/>
      <c r="E9" s="43"/>
      <c r="F9" s="43"/>
      <c r="I9" s="43" t="s">
        <v>4</v>
      </c>
      <c r="J9" s="43"/>
      <c r="K9" s="43"/>
      <c r="L9" s="43"/>
      <c r="M9" s="43"/>
      <c r="O9" s="42">
        <v>7</v>
      </c>
      <c r="P9" t="s">
        <v>30</v>
      </c>
      <c r="Q9" t="s">
        <v>31</v>
      </c>
      <c r="R9" s="2"/>
      <c r="S9" s="2">
        <v>10</v>
      </c>
      <c r="T9" s="13">
        <f>R9+S9</f>
        <v>10</v>
      </c>
    </row>
    <row r="10" spans="1:20" ht="15">
      <c r="A10" s="42" t="s">
        <v>175</v>
      </c>
      <c r="B10" t="s">
        <v>158</v>
      </c>
      <c r="C10" t="s">
        <v>10</v>
      </c>
      <c r="D10" s="2" t="s">
        <v>11</v>
      </c>
      <c r="E10" s="2">
        <v>10</v>
      </c>
      <c r="F10" s="46" t="s">
        <v>12</v>
      </c>
      <c r="H10" s="42" t="s">
        <v>175</v>
      </c>
      <c r="I10" t="s">
        <v>158</v>
      </c>
      <c r="J10" t="s">
        <v>10</v>
      </c>
      <c r="K10" s="2" t="s">
        <v>11</v>
      </c>
      <c r="L10" s="2">
        <v>10</v>
      </c>
      <c r="M10" s="32" t="s">
        <v>12</v>
      </c>
      <c r="O10" s="42">
        <v>8</v>
      </c>
      <c r="P10" t="s">
        <v>55</v>
      </c>
      <c r="Q10" t="s">
        <v>56</v>
      </c>
      <c r="R10" s="2">
        <v>4</v>
      </c>
      <c r="S10" s="2">
        <v>6</v>
      </c>
      <c r="T10" s="13">
        <f>R10+S10</f>
        <v>10</v>
      </c>
    </row>
    <row r="11" spans="1:20" ht="15">
      <c r="A11" s="42">
        <v>1</v>
      </c>
      <c r="B11" t="s">
        <v>20</v>
      </c>
      <c r="C11" t="s">
        <v>21</v>
      </c>
      <c r="D11" s="2">
        <v>10</v>
      </c>
      <c r="E11" s="15">
        <v>20</v>
      </c>
      <c r="F11" s="46">
        <f>D11+E11</f>
        <v>30</v>
      </c>
      <c r="H11" s="42">
        <v>1</v>
      </c>
      <c r="I11" t="s">
        <v>14</v>
      </c>
      <c r="J11" t="s">
        <v>15</v>
      </c>
      <c r="K11" s="15">
        <v>20</v>
      </c>
      <c r="L11" s="2">
        <v>11</v>
      </c>
      <c r="M11" s="32">
        <f>K11+L11</f>
        <v>31</v>
      </c>
      <c r="O11" s="42">
        <v>9</v>
      </c>
      <c r="P11" t="s">
        <v>28</v>
      </c>
      <c r="Q11" t="s">
        <v>29</v>
      </c>
      <c r="R11" s="2">
        <v>10</v>
      </c>
      <c r="S11" s="2"/>
      <c r="T11" s="13">
        <f>R11+S11</f>
        <v>10</v>
      </c>
    </row>
    <row r="12" spans="1:20" ht="15">
      <c r="A12" s="42">
        <v>2</v>
      </c>
      <c r="B12" t="s">
        <v>24</v>
      </c>
      <c r="C12" t="s">
        <v>25</v>
      </c>
      <c r="D12" s="15">
        <v>20</v>
      </c>
      <c r="E12" s="2"/>
      <c r="F12" s="46">
        <f>D12+E12</f>
        <v>20</v>
      </c>
      <c r="H12" s="42">
        <v>2</v>
      </c>
      <c r="I12" t="s">
        <v>16</v>
      </c>
      <c r="J12" t="s">
        <v>17</v>
      </c>
      <c r="K12" s="2">
        <v>10</v>
      </c>
      <c r="L12" s="2">
        <v>14</v>
      </c>
      <c r="M12" s="32">
        <f>K12+L12</f>
        <v>24</v>
      </c>
      <c r="O12" s="42">
        <v>10</v>
      </c>
      <c r="P12" t="s">
        <v>37</v>
      </c>
      <c r="Q12" t="s">
        <v>38</v>
      </c>
      <c r="R12" s="2"/>
      <c r="S12" s="2">
        <v>8</v>
      </c>
      <c r="T12" s="13">
        <f>R12+S12</f>
        <v>8</v>
      </c>
    </row>
    <row r="13" spans="1:20" ht="15">
      <c r="A13" s="42">
        <v>3</v>
      </c>
      <c r="B13" t="s">
        <v>22</v>
      </c>
      <c r="C13" t="s">
        <v>23</v>
      </c>
      <c r="D13" s="2"/>
      <c r="E13" s="2">
        <v>14</v>
      </c>
      <c r="F13" s="46">
        <f>D13+E13</f>
        <v>14</v>
      </c>
      <c r="H13" s="42">
        <v>3</v>
      </c>
      <c r="I13" t="s">
        <v>18</v>
      </c>
      <c r="J13" t="s">
        <v>19</v>
      </c>
      <c r="K13" s="2">
        <v>11</v>
      </c>
      <c r="L13" s="2">
        <v>10</v>
      </c>
      <c r="M13" s="32">
        <f>K13+L13</f>
        <v>21</v>
      </c>
      <c r="O13" s="42">
        <v>11</v>
      </c>
      <c r="P13" t="s">
        <v>34</v>
      </c>
      <c r="Q13" t="s">
        <v>35</v>
      </c>
      <c r="R13" s="2">
        <v>5</v>
      </c>
      <c r="S13" s="2">
        <v>3</v>
      </c>
      <c r="T13" s="13">
        <f>R13+S13</f>
        <v>8</v>
      </c>
    </row>
    <row r="14" spans="1:20" ht="15">
      <c r="A14" s="42">
        <v>4</v>
      </c>
      <c r="B14" t="s">
        <v>53</v>
      </c>
      <c r="C14" t="s">
        <v>54</v>
      </c>
      <c r="D14" s="2">
        <v>14</v>
      </c>
      <c r="E14" s="2"/>
      <c r="F14" s="46">
        <f>D14+E14</f>
        <v>14</v>
      </c>
      <c r="H14" s="42">
        <v>4</v>
      </c>
      <c r="I14" s="18" t="s">
        <v>39</v>
      </c>
      <c r="J14" s="18" t="s">
        <v>40</v>
      </c>
      <c r="K14" s="2"/>
      <c r="L14" s="15">
        <v>20</v>
      </c>
      <c r="M14" s="32">
        <f>K14+L14</f>
        <v>20</v>
      </c>
      <c r="O14" s="42">
        <v>12</v>
      </c>
      <c r="P14" t="s">
        <v>22</v>
      </c>
      <c r="Q14" t="s">
        <v>23</v>
      </c>
      <c r="R14" s="2">
        <v>0.5</v>
      </c>
      <c r="S14" s="2">
        <v>7</v>
      </c>
      <c r="T14" s="13">
        <f>R14+S14</f>
        <v>7.5</v>
      </c>
    </row>
    <row r="15" spans="1:20" ht="15">
      <c r="A15" s="42">
        <v>5</v>
      </c>
      <c r="B15" t="s">
        <v>30</v>
      </c>
      <c r="C15" t="s">
        <v>31</v>
      </c>
      <c r="D15" s="2">
        <v>4</v>
      </c>
      <c r="E15" s="2">
        <v>8</v>
      </c>
      <c r="F15" s="46">
        <f>D15+E15</f>
        <v>12</v>
      </c>
      <c r="H15" s="42">
        <v>5</v>
      </c>
      <c r="I15" t="s">
        <v>60</v>
      </c>
      <c r="J15" t="s">
        <v>61</v>
      </c>
      <c r="K15" s="2">
        <v>14</v>
      </c>
      <c r="L15" s="2"/>
      <c r="M15" s="32">
        <f>K15+L15</f>
        <v>14</v>
      </c>
      <c r="O15" s="42">
        <v>13</v>
      </c>
      <c r="P15" t="s">
        <v>60</v>
      </c>
      <c r="Q15" t="s">
        <v>61</v>
      </c>
      <c r="R15" s="2">
        <v>7</v>
      </c>
      <c r="S15" s="2"/>
      <c r="T15" s="13">
        <f>R15+S15</f>
        <v>7</v>
      </c>
    </row>
    <row r="16" spans="15:20" ht="15">
      <c r="O16" s="42">
        <v>14</v>
      </c>
      <c r="P16" t="s">
        <v>64</v>
      </c>
      <c r="Q16" t="s">
        <v>19</v>
      </c>
      <c r="R16" s="2"/>
      <c r="S16" s="2">
        <v>4</v>
      </c>
      <c r="T16" s="13">
        <f>R16+S16</f>
        <v>4</v>
      </c>
    </row>
    <row r="17" spans="2:20" ht="15">
      <c r="B17" s="43" t="s">
        <v>2</v>
      </c>
      <c r="C17" s="43"/>
      <c r="D17" s="43"/>
      <c r="E17" s="43"/>
      <c r="F17" s="43"/>
      <c r="I17" s="43" t="s">
        <v>5</v>
      </c>
      <c r="J17" s="43"/>
      <c r="K17" s="43"/>
      <c r="L17" s="43"/>
      <c r="M17" s="43"/>
      <c r="O17" s="42">
        <v>15</v>
      </c>
      <c r="P17" t="s">
        <v>41</v>
      </c>
      <c r="Q17" t="s">
        <v>25</v>
      </c>
      <c r="R17" s="2">
        <v>3</v>
      </c>
      <c r="S17" s="2"/>
      <c r="T17" s="13">
        <f>R17+S17</f>
        <v>3</v>
      </c>
    </row>
    <row r="18" spans="1:20" ht="15">
      <c r="A18" s="42" t="s">
        <v>175</v>
      </c>
      <c r="B18" t="s">
        <v>158</v>
      </c>
      <c r="C18" t="s">
        <v>10</v>
      </c>
      <c r="D18" s="2" t="s">
        <v>11</v>
      </c>
      <c r="E18" s="2">
        <v>10</v>
      </c>
      <c r="F18" s="47" t="s">
        <v>12</v>
      </c>
      <c r="H18" s="42" t="s">
        <v>175</v>
      </c>
      <c r="I18" t="s">
        <v>158</v>
      </c>
      <c r="J18" t="s">
        <v>10</v>
      </c>
      <c r="K18" s="2" t="s">
        <v>11</v>
      </c>
      <c r="L18" s="2">
        <v>10</v>
      </c>
      <c r="M18" s="12" t="s">
        <v>12</v>
      </c>
      <c r="O18" s="42">
        <v>16</v>
      </c>
      <c r="P18" t="s">
        <v>26</v>
      </c>
      <c r="Q18" t="s">
        <v>27</v>
      </c>
      <c r="R18" s="2"/>
      <c r="S18" s="2">
        <v>2</v>
      </c>
      <c r="T18" s="13">
        <f>R18+S18</f>
        <v>2</v>
      </c>
    </row>
    <row r="19" spans="1:20" ht="15">
      <c r="A19" s="42">
        <v>1</v>
      </c>
      <c r="B19" t="s">
        <v>14</v>
      </c>
      <c r="C19" t="s">
        <v>15</v>
      </c>
      <c r="D19" s="2">
        <v>14</v>
      </c>
      <c r="E19" s="15">
        <v>20</v>
      </c>
      <c r="F19" s="47">
        <f>D19+E19</f>
        <v>34</v>
      </c>
      <c r="H19" s="42">
        <v>1</v>
      </c>
      <c r="I19" t="s">
        <v>22</v>
      </c>
      <c r="J19" t="s">
        <v>23</v>
      </c>
      <c r="K19" s="2">
        <v>10</v>
      </c>
      <c r="L19" s="15">
        <v>20</v>
      </c>
      <c r="M19" s="12">
        <f>K19+L19</f>
        <v>30</v>
      </c>
      <c r="O19" s="42">
        <v>17</v>
      </c>
      <c r="P19" t="s">
        <v>67</v>
      </c>
      <c r="Q19" t="s">
        <v>25</v>
      </c>
      <c r="R19" s="2">
        <v>2</v>
      </c>
      <c r="S19" s="2"/>
      <c r="T19" s="13">
        <f>R19+S19</f>
        <v>2</v>
      </c>
    </row>
    <row r="20" spans="1:20" ht="15">
      <c r="A20" s="42">
        <v>2</v>
      </c>
      <c r="B20" t="s">
        <v>18</v>
      </c>
      <c r="C20" t="s">
        <v>19</v>
      </c>
      <c r="D20" s="15">
        <v>20</v>
      </c>
      <c r="E20" s="2">
        <v>10</v>
      </c>
      <c r="F20" s="47">
        <f>D20+E20</f>
        <v>30</v>
      </c>
      <c r="H20" s="42">
        <v>2</v>
      </c>
      <c r="I20" t="s">
        <v>34</v>
      </c>
      <c r="J20" t="s">
        <v>35</v>
      </c>
      <c r="K20" s="15">
        <v>20</v>
      </c>
      <c r="L20" s="2">
        <v>9</v>
      </c>
      <c r="M20" s="12">
        <f>K20+L20</f>
        <v>29</v>
      </c>
      <c r="O20" s="42">
        <v>18</v>
      </c>
      <c r="P20" t="s">
        <v>96</v>
      </c>
      <c r="Q20" t="s">
        <v>180</v>
      </c>
      <c r="R20" s="2"/>
      <c r="S20" s="2">
        <v>1</v>
      </c>
      <c r="T20" s="13">
        <f>R20+S20</f>
        <v>1</v>
      </c>
    </row>
    <row r="21" spans="1:20" ht="15">
      <c r="A21" s="42">
        <v>3</v>
      </c>
      <c r="B21" t="s">
        <v>16</v>
      </c>
      <c r="C21" t="s">
        <v>17</v>
      </c>
      <c r="D21" s="2">
        <v>10</v>
      </c>
      <c r="E21" s="2">
        <v>11</v>
      </c>
      <c r="F21" s="47">
        <f>D21+E21</f>
        <v>21</v>
      </c>
      <c r="H21" s="42">
        <v>3</v>
      </c>
      <c r="I21" t="s">
        <v>30</v>
      </c>
      <c r="J21" t="s">
        <v>31</v>
      </c>
      <c r="K21" s="2"/>
      <c r="L21" s="2">
        <v>14</v>
      </c>
      <c r="M21" s="12">
        <f>K21+L21</f>
        <v>14</v>
      </c>
      <c r="O21" s="42">
        <v>19</v>
      </c>
      <c r="P21" t="s">
        <v>76</v>
      </c>
      <c r="Q21" t="s">
        <v>38</v>
      </c>
      <c r="R21" s="2">
        <v>0.5</v>
      </c>
      <c r="S21" s="2"/>
      <c r="T21" s="13">
        <f>R21+S21</f>
        <v>0.5</v>
      </c>
    </row>
    <row r="22" spans="1:20" ht="15">
      <c r="A22" s="42">
        <v>4</v>
      </c>
      <c r="B22" t="s">
        <v>48</v>
      </c>
      <c r="C22" t="s">
        <v>49</v>
      </c>
      <c r="D22" s="2">
        <v>11</v>
      </c>
      <c r="E22" s="2">
        <v>8</v>
      </c>
      <c r="F22" s="47">
        <f>D22+E22</f>
        <v>19</v>
      </c>
      <c r="H22" s="42">
        <v>4</v>
      </c>
      <c r="I22" t="s">
        <v>84</v>
      </c>
      <c r="J22" t="s">
        <v>85</v>
      </c>
      <c r="K22" s="2">
        <v>6</v>
      </c>
      <c r="L22" s="2">
        <v>8</v>
      </c>
      <c r="M22" s="12">
        <f>K22+L22</f>
        <v>14</v>
      </c>
      <c r="R22" s="2"/>
      <c r="S22" s="2"/>
      <c r="T22" s="13"/>
    </row>
    <row r="23" spans="1:13" ht="15">
      <c r="A23" s="42">
        <v>5</v>
      </c>
      <c r="B23" t="s">
        <v>37</v>
      </c>
      <c r="C23" t="s">
        <v>38</v>
      </c>
      <c r="D23" s="2"/>
      <c r="E23" s="2">
        <v>14</v>
      </c>
      <c r="F23" s="47">
        <f>D23+E23</f>
        <v>14</v>
      </c>
      <c r="H23" s="42">
        <v>5</v>
      </c>
      <c r="I23" t="s">
        <v>67</v>
      </c>
      <c r="J23" t="s">
        <v>25</v>
      </c>
      <c r="K23" s="2">
        <v>14</v>
      </c>
      <c r="L23" s="2"/>
      <c r="M23" s="12">
        <f>K23+L23</f>
        <v>14</v>
      </c>
    </row>
  </sheetData>
  <mergeCells count="7">
    <mergeCell ref="B1:F1"/>
    <mergeCell ref="I1:M1"/>
    <mergeCell ref="P1:T1"/>
    <mergeCell ref="B9:F9"/>
    <mergeCell ref="I9:M9"/>
    <mergeCell ref="B17:F17"/>
    <mergeCell ref="I17:M17"/>
  </mergeCells>
  <printOptions gridLines="1"/>
  <pageMargins left="0.1701388888888889" right="0.1597222222222222" top="0.9840277777777777" bottom="0.9840277777777777" header="0.49236111111111114" footer="0.5118055555555555"/>
  <pageSetup horizontalDpi="300" verticalDpi="300" orientation="landscape" paperSize="9" scale="115"/>
  <headerFooter alignWithMargins="0">
    <oddHeader>&amp;LCHALLENGES&amp;CLES 5 PREMIERS&amp;R2009
2010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="85" zoomScaleNormal="85" workbookViewId="0" topLeftCell="A1">
      <selection activeCell="K11" sqref="K11"/>
    </sheetView>
  </sheetViews>
  <sheetFormatPr defaultColWidth="11.421875" defaultRowHeight="12.75"/>
  <cols>
    <col min="2" max="2" width="10.28125" style="0" customWidth="1"/>
    <col min="3" max="3" width="8.28125" style="14" customWidth="1"/>
    <col min="4" max="4" width="7.00390625" style="0" customWidth="1"/>
    <col min="5" max="5" width="12.421875" style="0" customWidth="1"/>
    <col min="6" max="6" width="2.8515625" style="0" customWidth="1"/>
    <col min="7" max="7" width="11.8515625" style="0" customWidth="1"/>
    <col min="9" max="9" width="7.140625" style="14" customWidth="1"/>
    <col min="10" max="10" width="6.7109375" style="14" customWidth="1"/>
    <col min="11" max="11" width="12.421875" style="0" customWidth="1"/>
    <col min="12" max="12" width="3.28125" style="0" customWidth="1"/>
    <col min="15" max="15" width="5.8515625" style="14" customWidth="1"/>
    <col min="16" max="16" width="3.140625" style="0" customWidth="1"/>
    <col min="17" max="17" width="9.140625" style="0" customWidth="1"/>
  </cols>
  <sheetData>
    <row r="1" spans="1:11" ht="12.75">
      <c r="A1" s="6" t="s">
        <v>208</v>
      </c>
      <c r="B1" s="6"/>
      <c r="C1" s="6"/>
      <c r="D1" s="6"/>
      <c r="E1" s="6"/>
      <c r="F1" s="6" t="s">
        <v>209</v>
      </c>
      <c r="G1" s="6"/>
      <c r="H1" s="6"/>
      <c r="I1" s="6"/>
      <c r="J1" s="6"/>
      <c r="K1" s="6"/>
    </row>
    <row r="2" spans="1:11" ht="12.75">
      <c r="A2" t="s">
        <v>210</v>
      </c>
      <c r="B2" t="s">
        <v>10</v>
      </c>
      <c r="C2" s="14" t="s">
        <v>211</v>
      </c>
      <c r="D2" t="s">
        <v>175</v>
      </c>
      <c r="E2" t="s">
        <v>212</v>
      </c>
      <c r="G2" t="s">
        <v>210</v>
      </c>
      <c r="H2" t="s">
        <v>10</v>
      </c>
      <c r="I2" s="14" t="s">
        <v>211</v>
      </c>
      <c r="J2" s="14" t="s">
        <v>175</v>
      </c>
      <c r="K2" t="s">
        <v>212</v>
      </c>
    </row>
    <row r="3" spans="1:11" ht="12.75">
      <c r="A3" t="s">
        <v>14</v>
      </c>
      <c r="B3" t="s">
        <v>15</v>
      </c>
      <c r="C3" s="14">
        <v>134</v>
      </c>
      <c r="D3">
        <v>1</v>
      </c>
      <c r="E3">
        <v>20</v>
      </c>
      <c r="G3" t="s">
        <v>24</v>
      </c>
      <c r="H3" t="s">
        <v>25</v>
      </c>
      <c r="I3" s="14">
        <v>67</v>
      </c>
      <c r="J3" s="14">
        <v>1</v>
      </c>
      <c r="K3">
        <v>20</v>
      </c>
    </row>
    <row r="4" spans="1:11" ht="12.75">
      <c r="A4" t="s">
        <v>60</v>
      </c>
      <c r="B4" t="s">
        <v>61</v>
      </c>
      <c r="C4" s="14">
        <v>125.5</v>
      </c>
      <c r="D4">
        <v>2</v>
      </c>
      <c r="E4">
        <v>14</v>
      </c>
      <c r="G4" t="s">
        <v>90</v>
      </c>
      <c r="H4" t="s">
        <v>23</v>
      </c>
      <c r="I4" s="14">
        <v>50.5</v>
      </c>
      <c r="J4" s="14">
        <v>2</v>
      </c>
      <c r="K4">
        <v>14</v>
      </c>
    </row>
    <row r="5" spans="1:11" ht="12.75">
      <c r="A5" t="s">
        <v>18</v>
      </c>
      <c r="B5" t="s">
        <v>19</v>
      </c>
      <c r="C5" s="14">
        <v>111</v>
      </c>
      <c r="D5">
        <v>3</v>
      </c>
      <c r="E5">
        <v>11</v>
      </c>
      <c r="G5" t="s">
        <v>88</v>
      </c>
      <c r="H5" t="s">
        <v>89</v>
      </c>
      <c r="I5" s="14">
        <v>39</v>
      </c>
      <c r="J5" s="14">
        <v>3</v>
      </c>
      <c r="K5">
        <v>11</v>
      </c>
    </row>
    <row r="6" spans="1:11" ht="12.75">
      <c r="A6" t="s">
        <v>16</v>
      </c>
      <c r="B6" t="s">
        <v>17</v>
      </c>
      <c r="C6" s="14">
        <v>110</v>
      </c>
      <c r="D6">
        <v>4</v>
      </c>
      <c r="E6">
        <v>10</v>
      </c>
      <c r="G6" t="s">
        <v>53</v>
      </c>
      <c r="H6" t="s">
        <v>54</v>
      </c>
      <c r="I6" s="14">
        <v>33</v>
      </c>
      <c r="J6" s="14">
        <v>4</v>
      </c>
      <c r="K6">
        <v>10</v>
      </c>
    </row>
    <row r="7" spans="1:11" ht="12.75">
      <c r="A7" t="s">
        <v>28</v>
      </c>
      <c r="B7" t="s">
        <v>29</v>
      </c>
      <c r="C7" s="14">
        <v>108</v>
      </c>
      <c r="D7">
        <v>5</v>
      </c>
      <c r="E7">
        <v>9</v>
      </c>
      <c r="G7" t="s">
        <v>32</v>
      </c>
      <c r="H7" t="s">
        <v>33</v>
      </c>
      <c r="I7" s="14">
        <v>30.5</v>
      </c>
      <c r="J7" s="14">
        <v>5.5</v>
      </c>
      <c r="K7">
        <v>8.5</v>
      </c>
    </row>
    <row r="8" spans="1:11" ht="12.75">
      <c r="A8" t="s">
        <v>28</v>
      </c>
      <c r="B8" t="s">
        <v>52</v>
      </c>
      <c r="C8" s="14">
        <v>81.5</v>
      </c>
      <c r="D8">
        <v>6</v>
      </c>
      <c r="E8">
        <v>8</v>
      </c>
      <c r="G8" t="s">
        <v>16</v>
      </c>
      <c r="H8" t="s">
        <v>17</v>
      </c>
      <c r="I8" s="14">
        <v>30.5</v>
      </c>
      <c r="J8" s="14">
        <v>5.5</v>
      </c>
      <c r="K8">
        <v>8.5</v>
      </c>
    </row>
    <row r="9" spans="1:11" ht="12.75">
      <c r="A9" t="s">
        <v>44</v>
      </c>
      <c r="B9" t="s">
        <v>45</v>
      </c>
      <c r="C9" s="14">
        <v>73</v>
      </c>
      <c r="D9">
        <v>7</v>
      </c>
      <c r="E9">
        <v>7</v>
      </c>
      <c r="G9" t="s">
        <v>79</v>
      </c>
      <c r="H9" t="s">
        <v>80</v>
      </c>
      <c r="I9" s="14">
        <v>30</v>
      </c>
      <c r="J9" s="14">
        <v>7</v>
      </c>
      <c r="K9">
        <v>7</v>
      </c>
    </row>
    <row r="10" spans="1:11" ht="12.75">
      <c r="A10" t="s">
        <v>55</v>
      </c>
      <c r="B10" t="s">
        <v>80</v>
      </c>
      <c r="C10" s="14">
        <v>72.5</v>
      </c>
      <c r="D10">
        <v>8</v>
      </c>
      <c r="E10">
        <v>6</v>
      </c>
      <c r="G10" t="s">
        <v>14</v>
      </c>
      <c r="H10" t="s">
        <v>15</v>
      </c>
      <c r="I10" s="14">
        <v>28.5</v>
      </c>
      <c r="J10" s="14">
        <v>8</v>
      </c>
      <c r="K10">
        <v>6</v>
      </c>
    </row>
    <row r="11" spans="1:11" ht="12.75">
      <c r="A11" t="s">
        <v>32</v>
      </c>
      <c r="B11" t="s">
        <v>33</v>
      </c>
      <c r="C11" s="14">
        <v>68</v>
      </c>
      <c r="D11">
        <v>9</v>
      </c>
      <c r="E11">
        <v>5</v>
      </c>
      <c r="G11" t="s">
        <v>55</v>
      </c>
      <c r="H11" t="s">
        <v>56</v>
      </c>
      <c r="I11" s="14">
        <v>25.5</v>
      </c>
      <c r="J11" s="14">
        <v>9</v>
      </c>
      <c r="K11">
        <v>5</v>
      </c>
    </row>
    <row r="12" spans="1:11" ht="12.75">
      <c r="A12" t="s">
        <v>73</v>
      </c>
      <c r="B12" t="s">
        <v>74</v>
      </c>
      <c r="C12" s="14">
        <v>64</v>
      </c>
      <c r="D12">
        <v>10</v>
      </c>
      <c r="E12">
        <v>4</v>
      </c>
      <c r="G12" t="s">
        <v>41</v>
      </c>
      <c r="H12" t="s">
        <v>25</v>
      </c>
      <c r="I12" s="14">
        <v>24</v>
      </c>
      <c r="J12" s="14">
        <v>10.5</v>
      </c>
      <c r="K12">
        <v>3.5</v>
      </c>
    </row>
    <row r="13" spans="1:11" ht="12.75">
      <c r="A13" t="s">
        <v>65</v>
      </c>
      <c r="B13" t="s">
        <v>66</v>
      </c>
      <c r="C13" s="14">
        <v>62.5</v>
      </c>
      <c r="D13">
        <v>11</v>
      </c>
      <c r="E13">
        <v>3</v>
      </c>
      <c r="G13" t="s">
        <v>79</v>
      </c>
      <c r="H13" t="s">
        <v>21</v>
      </c>
      <c r="I13" s="14">
        <v>24</v>
      </c>
      <c r="J13" s="14">
        <v>10.5</v>
      </c>
      <c r="K13">
        <v>3.5</v>
      </c>
    </row>
    <row r="14" spans="1:11" ht="12.75">
      <c r="A14" t="s">
        <v>104</v>
      </c>
      <c r="B14" t="s">
        <v>40</v>
      </c>
      <c r="C14" s="14">
        <v>59</v>
      </c>
      <c r="D14">
        <v>12</v>
      </c>
      <c r="E14">
        <v>2</v>
      </c>
      <c r="G14" t="s">
        <v>20</v>
      </c>
      <c r="H14" t="s">
        <v>21</v>
      </c>
      <c r="I14" s="14">
        <v>21</v>
      </c>
      <c r="J14" s="14">
        <v>13</v>
      </c>
      <c r="K14">
        <v>1</v>
      </c>
    </row>
    <row r="15" spans="1:11" ht="12.75">
      <c r="A15" t="s">
        <v>86</v>
      </c>
      <c r="B15" t="s">
        <v>33</v>
      </c>
      <c r="C15" s="14">
        <v>55</v>
      </c>
      <c r="D15">
        <v>13</v>
      </c>
      <c r="E15">
        <v>1</v>
      </c>
      <c r="G15" t="s">
        <v>37</v>
      </c>
      <c r="H15" t="s">
        <v>38</v>
      </c>
      <c r="I15" s="14">
        <v>21</v>
      </c>
      <c r="J15" s="14">
        <v>13</v>
      </c>
      <c r="K15">
        <v>1</v>
      </c>
    </row>
    <row r="16" spans="7:11" ht="12.75">
      <c r="G16" t="s">
        <v>148</v>
      </c>
      <c r="H16" t="s">
        <v>149</v>
      </c>
      <c r="I16" s="14">
        <v>21</v>
      </c>
      <c r="J16" s="14">
        <v>13</v>
      </c>
      <c r="K16">
        <v>1</v>
      </c>
    </row>
    <row r="18" spans="1:11" ht="12.75">
      <c r="A18" s="6" t="s">
        <v>213</v>
      </c>
      <c r="B18" s="6"/>
      <c r="C18" s="6"/>
      <c r="D18" s="6"/>
      <c r="E18" s="6"/>
      <c r="F18" s="6" t="s">
        <v>214</v>
      </c>
      <c r="G18" s="6"/>
      <c r="H18" s="6"/>
      <c r="I18" s="6"/>
      <c r="J18" s="6"/>
      <c r="K18" s="6"/>
    </row>
    <row r="19" spans="1:11" ht="12.75">
      <c r="A19" t="s">
        <v>210</v>
      </c>
      <c r="B19" t="s">
        <v>10</v>
      </c>
      <c r="C19" s="14" t="s">
        <v>211</v>
      </c>
      <c r="D19" s="14" t="s">
        <v>175</v>
      </c>
      <c r="E19" t="s">
        <v>212</v>
      </c>
      <c r="G19" t="s">
        <v>210</v>
      </c>
      <c r="H19" t="s">
        <v>10</v>
      </c>
      <c r="I19" s="14" t="s">
        <v>211</v>
      </c>
      <c r="J19" s="14" t="s">
        <v>175</v>
      </c>
      <c r="K19" t="s">
        <v>212</v>
      </c>
    </row>
    <row r="20" spans="1:11" ht="12.75">
      <c r="A20" t="s">
        <v>34</v>
      </c>
      <c r="B20" t="s">
        <v>35</v>
      </c>
      <c r="C20" s="14">
        <v>110</v>
      </c>
      <c r="D20">
        <v>1</v>
      </c>
      <c r="E20">
        <v>20</v>
      </c>
      <c r="G20" s="48" t="s">
        <v>14</v>
      </c>
      <c r="H20" t="s">
        <v>15</v>
      </c>
      <c r="I20" s="14">
        <v>232</v>
      </c>
      <c r="J20" s="14">
        <v>1</v>
      </c>
      <c r="K20">
        <v>20</v>
      </c>
    </row>
    <row r="21" spans="1:11" ht="12.75">
      <c r="A21" t="s">
        <v>67</v>
      </c>
      <c r="B21" t="s">
        <v>25</v>
      </c>
      <c r="C21" s="14">
        <v>100</v>
      </c>
      <c r="D21">
        <v>2</v>
      </c>
      <c r="E21">
        <v>14</v>
      </c>
      <c r="G21" s="48" t="s">
        <v>16</v>
      </c>
      <c r="H21" t="s">
        <v>17</v>
      </c>
      <c r="I21" s="14">
        <v>170</v>
      </c>
      <c r="J21" s="14">
        <v>2</v>
      </c>
      <c r="K21">
        <v>14</v>
      </c>
    </row>
    <row r="22" spans="1:11" ht="12.75">
      <c r="A22" t="s">
        <v>76</v>
      </c>
      <c r="B22" t="s">
        <v>38</v>
      </c>
      <c r="C22" s="14">
        <v>97</v>
      </c>
      <c r="D22">
        <v>3</v>
      </c>
      <c r="E22">
        <v>11</v>
      </c>
      <c r="G22" s="48" t="s">
        <v>24</v>
      </c>
      <c r="H22" t="s">
        <v>25</v>
      </c>
      <c r="I22" s="14">
        <v>162</v>
      </c>
      <c r="J22" s="14">
        <v>3</v>
      </c>
      <c r="K22">
        <v>11</v>
      </c>
    </row>
    <row r="23" spans="1:11" ht="12.75">
      <c r="A23" t="s">
        <v>22</v>
      </c>
      <c r="B23" t="s">
        <v>23</v>
      </c>
      <c r="C23" s="14">
        <v>88</v>
      </c>
      <c r="D23">
        <v>4</v>
      </c>
      <c r="E23">
        <v>10</v>
      </c>
      <c r="G23" s="48" t="s">
        <v>28</v>
      </c>
      <c r="H23" t="s">
        <v>29</v>
      </c>
      <c r="I23" s="14">
        <v>160.5</v>
      </c>
      <c r="J23" s="14">
        <v>4</v>
      </c>
      <c r="K23">
        <v>10</v>
      </c>
    </row>
    <row r="24" spans="1:11" ht="12.75">
      <c r="A24" t="s">
        <v>41</v>
      </c>
      <c r="B24" t="s">
        <v>25</v>
      </c>
      <c r="C24" s="14">
        <v>85</v>
      </c>
      <c r="D24">
        <v>5</v>
      </c>
      <c r="E24">
        <v>9</v>
      </c>
      <c r="G24" s="48" t="s">
        <v>18</v>
      </c>
      <c r="H24" t="s">
        <v>19</v>
      </c>
      <c r="I24" s="14">
        <v>156</v>
      </c>
      <c r="J24" s="14">
        <v>5</v>
      </c>
      <c r="K24">
        <v>9</v>
      </c>
    </row>
    <row r="25" spans="1:11" ht="12.75">
      <c r="A25" t="s">
        <v>36</v>
      </c>
      <c r="B25" t="s">
        <v>17</v>
      </c>
      <c r="C25" s="14">
        <v>82.5</v>
      </c>
      <c r="D25">
        <v>6</v>
      </c>
      <c r="E25">
        <v>8</v>
      </c>
      <c r="G25" s="48" t="s">
        <v>32</v>
      </c>
      <c r="H25" t="s">
        <v>33</v>
      </c>
      <c r="I25" s="14">
        <v>143.5</v>
      </c>
      <c r="J25" s="14">
        <v>6</v>
      </c>
      <c r="K25">
        <v>8</v>
      </c>
    </row>
    <row r="26" spans="1:11" ht="12.75">
      <c r="A26" t="s">
        <v>14</v>
      </c>
      <c r="B26" t="s">
        <v>15</v>
      </c>
      <c r="C26" s="14">
        <v>69.5</v>
      </c>
      <c r="D26">
        <v>7</v>
      </c>
      <c r="E26">
        <v>7</v>
      </c>
      <c r="G26" t="s">
        <v>60</v>
      </c>
      <c r="H26" s="48" t="s">
        <v>61</v>
      </c>
      <c r="I26" s="14">
        <v>125.5</v>
      </c>
      <c r="J26" s="14">
        <v>7</v>
      </c>
      <c r="K26">
        <v>7</v>
      </c>
    </row>
    <row r="27" spans="1:11" ht="12.75">
      <c r="A27" t="s">
        <v>84</v>
      </c>
      <c r="B27" t="s">
        <v>85</v>
      </c>
      <c r="C27" s="14">
        <v>67</v>
      </c>
      <c r="D27">
        <v>8</v>
      </c>
      <c r="E27">
        <v>6</v>
      </c>
      <c r="G27" s="48" t="s">
        <v>20</v>
      </c>
      <c r="H27" t="s">
        <v>21</v>
      </c>
      <c r="I27" s="14">
        <v>117</v>
      </c>
      <c r="J27" s="14">
        <v>8</v>
      </c>
      <c r="K27">
        <v>6</v>
      </c>
    </row>
    <row r="28" spans="1:11" ht="12.75">
      <c r="A28" t="s">
        <v>53</v>
      </c>
      <c r="B28" t="s">
        <v>54</v>
      </c>
      <c r="C28" s="14">
        <v>63.5</v>
      </c>
      <c r="D28">
        <v>9</v>
      </c>
      <c r="E28">
        <v>5</v>
      </c>
      <c r="G28" s="48" t="s">
        <v>34</v>
      </c>
      <c r="H28" t="s">
        <v>35</v>
      </c>
      <c r="I28" s="14">
        <v>113</v>
      </c>
      <c r="J28" s="14">
        <v>9</v>
      </c>
      <c r="K28">
        <v>5</v>
      </c>
    </row>
    <row r="29" spans="1:11" ht="12.75">
      <c r="A29" t="s">
        <v>24</v>
      </c>
      <c r="B29" t="s">
        <v>25</v>
      </c>
      <c r="C29" s="14">
        <v>60.5</v>
      </c>
      <c r="D29">
        <v>10</v>
      </c>
      <c r="E29">
        <v>4</v>
      </c>
      <c r="G29" t="s">
        <v>55</v>
      </c>
      <c r="H29" s="48" t="s">
        <v>56</v>
      </c>
      <c r="I29" s="14">
        <v>110.5</v>
      </c>
      <c r="J29" s="14">
        <v>10</v>
      </c>
      <c r="K29">
        <v>4</v>
      </c>
    </row>
    <row r="30" spans="1:11" ht="12.75">
      <c r="A30" t="s">
        <v>133</v>
      </c>
      <c r="B30" t="s">
        <v>134</v>
      </c>
      <c r="C30" s="14">
        <v>60</v>
      </c>
      <c r="D30">
        <v>11</v>
      </c>
      <c r="E30">
        <v>3</v>
      </c>
      <c r="G30" s="48" t="s">
        <v>41</v>
      </c>
      <c r="H30" t="s">
        <v>25</v>
      </c>
      <c r="I30" s="14">
        <v>109</v>
      </c>
      <c r="J30" s="14">
        <v>11</v>
      </c>
      <c r="K30">
        <v>3</v>
      </c>
    </row>
    <row r="31" spans="1:11" ht="12.75">
      <c r="A31" t="s">
        <v>129</v>
      </c>
      <c r="B31" t="s">
        <v>19</v>
      </c>
      <c r="C31" s="14">
        <v>54</v>
      </c>
      <c r="D31">
        <v>12</v>
      </c>
      <c r="E31">
        <v>2</v>
      </c>
      <c r="G31" t="s">
        <v>67</v>
      </c>
      <c r="H31" t="s">
        <v>25</v>
      </c>
      <c r="I31" s="14">
        <v>100</v>
      </c>
      <c r="J31" s="14">
        <v>12</v>
      </c>
      <c r="K31">
        <v>2</v>
      </c>
    </row>
    <row r="32" spans="1:11" ht="12.75">
      <c r="A32" t="s">
        <v>75</v>
      </c>
      <c r="B32" t="s">
        <v>33</v>
      </c>
      <c r="C32" s="14">
        <v>52</v>
      </c>
      <c r="D32">
        <v>13</v>
      </c>
      <c r="E32">
        <v>1</v>
      </c>
      <c r="G32" t="s">
        <v>76</v>
      </c>
      <c r="H32" t="s">
        <v>38</v>
      </c>
      <c r="I32" s="14">
        <v>99</v>
      </c>
      <c r="J32" s="14">
        <v>13.5</v>
      </c>
      <c r="K32">
        <v>0.5</v>
      </c>
    </row>
    <row r="33" spans="7:11" ht="12.75">
      <c r="G33" t="s">
        <v>22</v>
      </c>
      <c r="H33" t="s">
        <v>23</v>
      </c>
      <c r="I33" s="14">
        <v>99</v>
      </c>
      <c r="J33" s="14">
        <v>13.5</v>
      </c>
      <c r="K33">
        <v>0.5</v>
      </c>
    </row>
    <row r="34" spans="1:5" ht="12.75">
      <c r="A34" s="6" t="s">
        <v>215</v>
      </c>
      <c r="B34" s="6"/>
      <c r="C34" s="6"/>
      <c r="D34" s="6"/>
      <c r="E34" s="6"/>
    </row>
    <row r="35" spans="1:11" ht="12.75">
      <c r="A35" t="s">
        <v>210</v>
      </c>
      <c r="B35" t="s">
        <v>10</v>
      </c>
      <c r="C35" s="14" t="s">
        <v>211</v>
      </c>
      <c r="D35" s="14" t="s">
        <v>175</v>
      </c>
      <c r="E35" t="s">
        <v>212</v>
      </c>
      <c r="G35" s="6" t="s">
        <v>216</v>
      </c>
      <c r="H35" s="6"/>
      <c r="I35" s="6"/>
      <c r="J35" s="6"/>
      <c r="K35" s="6"/>
    </row>
    <row r="36" spans="1:11" ht="12.75">
      <c r="A36" t="s">
        <v>18</v>
      </c>
      <c r="B36" t="s">
        <v>19</v>
      </c>
      <c r="C36" s="14">
        <v>53</v>
      </c>
      <c r="D36">
        <v>1</v>
      </c>
      <c r="E36">
        <v>20</v>
      </c>
      <c r="G36" t="s">
        <v>210</v>
      </c>
      <c r="H36" t="s">
        <v>10</v>
      </c>
      <c r="I36" s="14" t="s">
        <v>211</v>
      </c>
      <c r="J36" s="14" t="s">
        <v>175</v>
      </c>
      <c r="K36" t="s">
        <v>212</v>
      </c>
    </row>
    <row r="37" spans="1:11" ht="12.75">
      <c r="A37" t="s">
        <v>14</v>
      </c>
      <c r="B37" t="s">
        <v>15</v>
      </c>
      <c r="C37" s="14">
        <v>44.5</v>
      </c>
      <c r="D37">
        <v>2</v>
      </c>
      <c r="E37">
        <v>14</v>
      </c>
      <c r="G37" t="s">
        <v>24</v>
      </c>
      <c r="H37" t="s">
        <v>25</v>
      </c>
      <c r="I37" s="14">
        <v>58</v>
      </c>
      <c r="J37" s="14">
        <v>1</v>
      </c>
      <c r="K37">
        <v>20</v>
      </c>
    </row>
    <row r="38" spans="1:11" ht="12.75">
      <c r="A38" t="s">
        <v>48</v>
      </c>
      <c r="B38" t="s">
        <v>49</v>
      </c>
      <c r="C38" s="14">
        <v>42</v>
      </c>
      <c r="D38">
        <v>3</v>
      </c>
      <c r="E38">
        <v>11</v>
      </c>
      <c r="G38" t="s">
        <v>53</v>
      </c>
      <c r="H38" t="s">
        <v>54</v>
      </c>
      <c r="I38" s="14">
        <v>45</v>
      </c>
      <c r="J38" s="14">
        <v>2</v>
      </c>
      <c r="K38">
        <v>14</v>
      </c>
    </row>
    <row r="39" spans="1:11" ht="12.75">
      <c r="A39" t="s">
        <v>16</v>
      </c>
      <c r="B39" t="s">
        <v>17</v>
      </c>
      <c r="C39" s="14">
        <v>41.5</v>
      </c>
      <c r="D39">
        <v>4</v>
      </c>
      <c r="E39">
        <v>10</v>
      </c>
      <c r="G39" t="s">
        <v>14</v>
      </c>
      <c r="H39" t="s">
        <v>15</v>
      </c>
      <c r="I39" s="14">
        <v>42</v>
      </c>
      <c r="J39" s="14">
        <v>3</v>
      </c>
      <c r="K39">
        <v>11</v>
      </c>
    </row>
    <row r="40" spans="1:11" ht="12.75">
      <c r="A40" t="s">
        <v>24</v>
      </c>
      <c r="B40" t="s">
        <v>25</v>
      </c>
      <c r="C40" s="14">
        <v>40</v>
      </c>
      <c r="D40">
        <v>5</v>
      </c>
      <c r="E40">
        <v>9</v>
      </c>
      <c r="G40" t="s">
        <v>20</v>
      </c>
      <c r="H40" t="s">
        <v>21</v>
      </c>
      <c r="I40" s="14">
        <v>40</v>
      </c>
      <c r="J40" s="14">
        <v>4</v>
      </c>
      <c r="K40">
        <v>10</v>
      </c>
    </row>
    <row r="41" spans="1:11" ht="12.75">
      <c r="A41" t="s">
        <v>22</v>
      </c>
      <c r="B41" t="s">
        <v>23</v>
      </c>
      <c r="C41" s="14">
        <v>31</v>
      </c>
      <c r="D41">
        <v>6</v>
      </c>
      <c r="E41">
        <v>8</v>
      </c>
      <c r="G41" t="s">
        <v>34</v>
      </c>
      <c r="H41" t="s">
        <v>35</v>
      </c>
      <c r="I41" s="14">
        <v>37</v>
      </c>
      <c r="J41" s="14">
        <v>5</v>
      </c>
      <c r="K41">
        <v>9</v>
      </c>
    </row>
    <row r="42" spans="1:11" ht="12.75">
      <c r="A42" t="s">
        <v>53</v>
      </c>
      <c r="B42" t="s">
        <v>54</v>
      </c>
      <c r="C42" s="14">
        <v>30.5</v>
      </c>
      <c r="D42">
        <v>7</v>
      </c>
      <c r="E42">
        <v>7</v>
      </c>
      <c r="G42" t="s">
        <v>76</v>
      </c>
      <c r="H42" t="s">
        <v>38</v>
      </c>
      <c r="I42" s="14">
        <v>36</v>
      </c>
      <c r="J42" s="14">
        <v>6</v>
      </c>
      <c r="K42">
        <v>7.5</v>
      </c>
    </row>
    <row r="43" spans="1:11" ht="12.75">
      <c r="A43" t="s">
        <v>104</v>
      </c>
      <c r="B43" t="s">
        <v>40</v>
      </c>
      <c r="C43" s="14">
        <v>30</v>
      </c>
      <c r="D43">
        <v>8</v>
      </c>
      <c r="E43">
        <v>6</v>
      </c>
      <c r="G43" t="s">
        <v>81</v>
      </c>
      <c r="H43" t="s">
        <v>27</v>
      </c>
      <c r="I43" s="14">
        <v>36</v>
      </c>
      <c r="J43" s="14">
        <v>7</v>
      </c>
      <c r="K43">
        <v>7.5</v>
      </c>
    </row>
    <row r="44" spans="1:11" ht="12.75">
      <c r="A44" t="s">
        <v>28</v>
      </c>
      <c r="B44" t="s">
        <v>29</v>
      </c>
      <c r="C44" s="14">
        <v>29.5</v>
      </c>
      <c r="D44">
        <v>9</v>
      </c>
      <c r="E44">
        <v>5</v>
      </c>
      <c r="G44" t="s">
        <v>67</v>
      </c>
      <c r="H44" t="s">
        <v>25</v>
      </c>
      <c r="I44" s="14">
        <v>33</v>
      </c>
      <c r="J44" s="14">
        <v>8</v>
      </c>
      <c r="K44">
        <v>6</v>
      </c>
    </row>
    <row r="45" spans="1:11" ht="12.75">
      <c r="A45" t="s">
        <v>39</v>
      </c>
      <c r="B45" t="s">
        <v>62</v>
      </c>
      <c r="C45" s="14">
        <v>28</v>
      </c>
      <c r="D45">
        <v>10</v>
      </c>
      <c r="E45">
        <v>4</v>
      </c>
      <c r="G45" t="s">
        <v>75</v>
      </c>
      <c r="H45" t="s">
        <v>33</v>
      </c>
      <c r="I45" s="14">
        <v>32</v>
      </c>
      <c r="J45" s="14">
        <v>9</v>
      </c>
      <c r="K45">
        <v>5</v>
      </c>
    </row>
    <row r="46" spans="1:11" ht="12.75">
      <c r="A46" t="s">
        <v>84</v>
      </c>
      <c r="B46" t="s">
        <v>85</v>
      </c>
      <c r="C46" s="14">
        <v>27</v>
      </c>
      <c r="D46">
        <v>11.5</v>
      </c>
      <c r="E46">
        <v>2.5</v>
      </c>
      <c r="G46" t="s">
        <v>30</v>
      </c>
      <c r="H46" t="s">
        <v>31</v>
      </c>
      <c r="I46" s="14">
        <v>30</v>
      </c>
      <c r="J46" s="14">
        <v>10</v>
      </c>
      <c r="K46">
        <v>4</v>
      </c>
    </row>
    <row r="47" spans="1:11" ht="12.75">
      <c r="A47" t="s">
        <v>63</v>
      </c>
      <c r="B47" t="s">
        <v>52</v>
      </c>
      <c r="C47" s="14">
        <v>27</v>
      </c>
      <c r="D47">
        <v>11.5</v>
      </c>
      <c r="E47">
        <v>2.5</v>
      </c>
      <c r="G47" t="s">
        <v>20</v>
      </c>
      <c r="H47" t="s">
        <v>19</v>
      </c>
      <c r="I47" s="14">
        <v>29</v>
      </c>
      <c r="J47" s="14">
        <v>11</v>
      </c>
      <c r="K47">
        <v>3</v>
      </c>
    </row>
    <row r="48" spans="1:11" ht="12.75">
      <c r="A48" t="s">
        <v>32</v>
      </c>
      <c r="B48" t="s">
        <v>33</v>
      </c>
      <c r="C48" s="14">
        <v>26.5</v>
      </c>
      <c r="D48">
        <v>13</v>
      </c>
      <c r="E48">
        <v>1</v>
      </c>
      <c r="G48" t="s">
        <v>217</v>
      </c>
      <c r="H48" t="s">
        <v>146</v>
      </c>
      <c r="I48" s="14">
        <v>28</v>
      </c>
      <c r="J48" s="14">
        <v>12</v>
      </c>
      <c r="K48">
        <v>2</v>
      </c>
    </row>
    <row r="49" spans="7:11" ht="12.75">
      <c r="G49" t="s">
        <v>129</v>
      </c>
      <c r="H49" t="s">
        <v>19</v>
      </c>
      <c r="I49" s="14">
        <v>26</v>
      </c>
      <c r="J49" s="14">
        <v>13</v>
      </c>
      <c r="K49">
        <v>0.5</v>
      </c>
    </row>
    <row r="50" spans="1:11" ht="12.75">
      <c r="A50" s="6" t="s">
        <v>218</v>
      </c>
      <c r="B50" s="6"/>
      <c r="C50" s="6"/>
      <c r="D50" s="6"/>
      <c r="E50" s="6"/>
      <c r="G50" t="s">
        <v>32</v>
      </c>
      <c r="H50" t="s">
        <v>33</v>
      </c>
      <c r="I50" s="14">
        <v>26</v>
      </c>
      <c r="J50" s="14">
        <v>14</v>
      </c>
      <c r="K50">
        <v>0.5</v>
      </c>
    </row>
    <row r="51" spans="1:15" ht="12.75">
      <c r="A51" t="s">
        <v>210</v>
      </c>
      <c r="B51" t="s">
        <v>10</v>
      </c>
      <c r="C51" s="14" t="s">
        <v>211</v>
      </c>
      <c r="D51" s="14" t="s">
        <v>175</v>
      </c>
      <c r="E51" t="s">
        <v>212</v>
      </c>
      <c r="I51"/>
      <c r="J51"/>
      <c r="K51" s="14"/>
      <c r="O51"/>
    </row>
    <row r="52" spans="1:5" ht="12.75">
      <c r="A52" t="s">
        <v>20</v>
      </c>
      <c r="B52" t="s">
        <v>72</v>
      </c>
      <c r="C52" s="14">
        <v>53</v>
      </c>
      <c r="D52">
        <v>1</v>
      </c>
      <c r="E52">
        <v>20</v>
      </c>
    </row>
    <row r="53" spans="1:16" ht="12.75">
      <c r="A53" t="s">
        <v>44</v>
      </c>
      <c r="B53" t="s">
        <v>45</v>
      </c>
      <c r="C53" s="14">
        <v>52</v>
      </c>
      <c r="D53">
        <v>2</v>
      </c>
      <c r="E53">
        <v>14</v>
      </c>
      <c r="I53"/>
      <c r="K53" s="14"/>
      <c r="O53"/>
      <c r="P53" s="14"/>
    </row>
    <row r="54" spans="1:16" ht="12.75">
      <c r="A54" t="s">
        <v>98</v>
      </c>
      <c r="B54" t="s">
        <v>23</v>
      </c>
      <c r="C54" s="14">
        <v>51</v>
      </c>
      <c r="D54">
        <v>3</v>
      </c>
      <c r="E54">
        <v>11</v>
      </c>
      <c r="H54" t="s">
        <v>219</v>
      </c>
      <c r="I54"/>
      <c r="K54" s="14"/>
      <c r="O54"/>
      <c r="P54" s="14"/>
    </row>
    <row r="55" spans="1:16" ht="12.75">
      <c r="A55" t="s">
        <v>60</v>
      </c>
      <c r="B55" t="s">
        <v>61</v>
      </c>
      <c r="C55" s="14">
        <v>50</v>
      </c>
      <c r="D55">
        <v>4</v>
      </c>
      <c r="E55">
        <v>10</v>
      </c>
      <c r="G55" t="s">
        <v>220</v>
      </c>
      <c r="I55"/>
      <c r="K55" s="14"/>
      <c r="O55"/>
      <c r="P55" s="14"/>
    </row>
    <row r="56" spans="1:16" ht="12.75">
      <c r="A56" t="s">
        <v>18</v>
      </c>
      <c r="B56" t="s">
        <v>19</v>
      </c>
      <c r="C56" s="14">
        <v>49</v>
      </c>
      <c r="D56">
        <v>5</v>
      </c>
      <c r="E56">
        <v>9</v>
      </c>
      <c r="I56"/>
      <c r="K56" s="14"/>
      <c r="O56"/>
      <c r="P56" s="14"/>
    </row>
    <row r="57" spans="1:16" ht="12.75">
      <c r="A57" t="s">
        <v>86</v>
      </c>
      <c r="B57" t="s">
        <v>33</v>
      </c>
      <c r="C57" s="14">
        <v>48</v>
      </c>
      <c r="D57">
        <v>6</v>
      </c>
      <c r="E57">
        <v>8</v>
      </c>
      <c r="G57" t="s">
        <v>221</v>
      </c>
      <c r="I57"/>
      <c r="K57" s="14"/>
      <c r="O57"/>
      <c r="P57" s="14"/>
    </row>
    <row r="58" spans="1:16" ht="12.75">
      <c r="A58" t="s">
        <v>75</v>
      </c>
      <c r="B58" t="s">
        <v>19</v>
      </c>
      <c r="C58" s="14">
        <v>47</v>
      </c>
      <c r="D58">
        <v>7</v>
      </c>
      <c r="E58">
        <v>7</v>
      </c>
      <c r="I58"/>
      <c r="K58" s="14"/>
      <c r="O58"/>
      <c r="P58" s="14"/>
    </row>
    <row r="59" spans="1:16" ht="12.75">
      <c r="A59" t="s">
        <v>108</v>
      </c>
      <c r="B59" t="s">
        <v>109</v>
      </c>
      <c r="C59" s="14">
        <v>46</v>
      </c>
      <c r="D59">
        <v>8</v>
      </c>
      <c r="E59">
        <v>6</v>
      </c>
      <c r="G59" t="s">
        <v>222</v>
      </c>
      <c r="I59"/>
      <c r="K59" s="14"/>
      <c r="O59"/>
      <c r="P59" s="14"/>
    </row>
    <row r="60" spans="1:16" ht="12.75">
      <c r="A60" t="s">
        <v>115</v>
      </c>
      <c r="B60" t="s">
        <v>116</v>
      </c>
      <c r="C60" s="14">
        <v>45</v>
      </c>
      <c r="D60">
        <v>9</v>
      </c>
      <c r="E60">
        <v>5</v>
      </c>
      <c r="G60" t="s">
        <v>223</v>
      </c>
      <c r="I60"/>
      <c r="K60" s="14"/>
      <c r="O60"/>
      <c r="P60" s="14"/>
    </row>
    <row r="61" spans="1:16" ht="12.75">
      <c r="A61" t="s">
        <v>124</v>
      </c>
      <c r="B61" t="s">
        <v>125</v>
      </c>
      <c r="C61" s="14">
        <v>44</v>
      </c>
      <c r="D61">
        <v>10</v>
      </c>
      <c r="E61">
        <v>4</v>
      </c>
      <c r="I61"/>
      <c r="K61" s="14"/>
      <c r="O61"/>
      <c r="P61" s="14"/>
    </row>
    <row r="62" spans="1:16" ht="12.75">
      <c r="A62" t="s">
        <v>28</v>
      </c>
      <c r="B62" t="s">
        <v>29</v>
      </c>
      <c r="C62" s="14">
        <v>43</v>
      </c>
      <c r="D62">
        <v>11</v>
      </c>
      <c r="E62">
        <v>3</v>
      </c>
      <c r="I62"/>
      <c r="K62" s="14"/>
      <c r="O62"/>
      <c r="P62" s="14"/>
    </row>
    <row r="63" spans="1:16" ht="12.75">
      <c r="A63" t="s">
        <v>14</v>
      </c>
      <c r="B63" t="s">
        <v>15</v>
      </c>
      <c r="C63" s="14">
        <v>42</v>
      </c>
      <c r="D63">
        <v>12</v>
      </c>
      <c r="E63">
        <v>2</v>
      </c>
      <c r="I63"/>
      <c r="K63" s="14"/>
      <c r="O63"/>
      <c r="P63" s="14"/>
    </row>
    <row r="64" spans="1:16" ht="12.75">
      <c r="A64" t="s">
        <v>135</v>
      </c>
      <c r="B64" t="s">
        <v>136</v>
      </c>
      <c r="C64" s="14">
        <v>40.5</v>
      </c>
      <c r="D64">
        <v>13.5</v>
      </c>
      <c r="E64">
        <v>0.5</v>
      </c>
      <c r="I64"/>
      <c r="K64" s="14"/>
      <c r="O64"/>
      <c r="P64" s="14"/>
    </row>
    <row r="65" spans="1:16" ht="12.75">
      <c r="A65" t="s">
        <v>151</v>
      </c>
      <c r="B65" t="s">
        <v>152</v>
      </c>
      <c r="C65" s="14">
        <v>40.5</v>
      </c>
      <c r="D65">
        <v>13.5</v>
      </c>
      <c r="E65">
        <v>0.5</v>
      </c>
      <c r="I65"/>
      <c r="K65" s="14"/>
      <c r="O65"/>
      <c r="P65" s="14"/>
    </row>
    <row r="66" spans="9:16" ht="12.75">
      <c r="I66"/>
      <c r="K66" s="14"/>
      <c r="O66"/>
      <c r="P66" s="14"/>
    </row>
  </sheetData>
  <mergeCells count="7">
    <mergeCell ref="A1:E1"/>
    <mergeCell ref="F1:K1"/>
    <mergeCell ref="A18:E18"/>
    <mergeCell ref="F18:K18"/>
    <mergeCell ref="A34:E34"/>
    <mergeCell ref="G35:K35"/>
    <mergeCell ref="A50:E50"/>
  </mergeCells>
  <printOptions gridLines="1"/>
  <pageMargins left="0.2298611111111111" right="0.22013888888888888" top="0.1701388888888889" bottom="0.2201388888888888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="85" zoomScaleNormal="85" workbookViewId="0" topLeftCell="A1">
      <selection activeCell="P26" sqref="P26"/>
    </sheetView>
  </sheetViews>
  <sheetFormatPr defaultColWidth="11.421875" defaultRowHeight="12.75"/>
  <cols>
    <col min="1" max="1" width="4.28125" style="0" customWidth="1"/>
    <col min="2" max="2" width="2.00390625" style="0" customWidth="1"/>
    <col min="5" max="6" width="5.00390625" style="0" customWidth="1"/>
    <col min="7" max="7" width="4.00390625" style="0" customWidth="1"/>
    <col min="8" max="9" width="5.00390625" style="14" customWidth="1"/>
    <col min="10" max="10" width="8.421875" style="14" customWidth="1"/>
    <col min="11" max="11" width="7.7109375" style="14" customWidth="1"/>
    <col min="12" max="12" width="5.7109375" style="21" customWidth="1"/>
    <col min="13" max="13" width="6.140625" style="21" customWidth="1"/>
  </cols>
  <sheetData>
    <row r="1" spans="1:13" ht="12.75">
      <c r="A1" t="s">
        <v>8</v>
      </c>
      <c r="C1" t="s">
        <v>9</v>
      </c>
      <c r="D1" t="s">
        <v>10</v>
      </c>
      <c r="E1" s="2">
        <v>2009</v>
      </c>
      <c r="F1" s="2">
        <v>2010</v>
      </c>
      <c r="G1" s="13" t="s">
        <v>12</v>
      </c>
      <c r="H1" s="14">
        <v>2011</v>
      </c>
      <c r="I1" s="14" t="s">
        <v>12</v>
      </c>
      <c r="J1" s="14">
        <v>2012</v>
      </c>
      <c r="K1" s="14" t="s">
        <v>12</v>
      </c>
      <c r="L1" s="21">
        <v>2013</v>
      </c>
      <c r="M1" s="21" t="s">
        <v>12</v>
      </c>
    </row>
    <row r="2" spans="1:13" ht="12.75">
      <c r="A2">
        <v>1</v>
      </c>
      <c r="C2" t="s">
        <v>14</v>
      </c>
      <c r="D2" t="s">
        <v>15</v>
      </c>
      <c r="E2" s="2">
        <v>20</v>
      </c>
      <c r="F2" s="2">
        <v>20</v>
      </c>
      <c r="G2" s="13">
        <f>E2+F2</f>
        <v>40</v>
      </c>
      <c r="H2" s="22">
        <v>20</v>
      </c>
      <c r="I2" s="23">
        <f>G2+H2</f>
        <v>60</v>
      </c>
      <c r="J2" s="22">
        <v>20</v>
      </c>
      <c r="K2" s="23">
        <f>I2+J2</f>
        <v>80</v>
      </c>
      <c r="L2" s="2">
        <v>20</v>
      </c>
      <c r="M2" s="24">
        <f>L2+K2</f>
        <v>100</v>
      </c>
    </row>
    <row r="3" spans="1:13" ht="12.75">
      <c r="A3">
        <v>2</v>
      </c>
      <c r="C3" t="s">
        <v>16</v>
      </c>
      <c r="D3" t="s">
        <v>17</v>
      </c>
      <c r="E3" s="2">
        <v>14</v>
      </c>
      <c r="F3" s="2">
        <v>14</v>
      </c>
      <c r="G3" s="13">
        <f>E3+F3</f>
        <v>28</v>
      </c>
      <c r="H3" s="22">
        <v>14</v>
      </c>
      <c r="I3" s="23">
        <f>G3+H3</f>
        <v>42</v>
      </c>
      <c r="J3" s="22">
        <v>14</v>
      </c>
      <c r="K3" s="23">
        <f>I3+J3</f>
        <v>56</v>
      </c>
      <c r="L3" s="2">
        <v>14</v>
      </c>
      <c r="M3" s="24">
        <f>L3+K3</f>
        <v>70</v>
      </c>
    </row>
    <row r="4" spans="1:13" ht="12.75">
      <c r="A4">
        <v>3</v>
      </c>
      <c r="C4" t="s">
        <v>18</v>
      </c>
      <c r="D4" t="s">
        <v>19</v>
      </c>
      <c r="E4" s="2">
        <v>9</v>
      </c>
      <c r="F4" s="2">
        <v>11</v>
      </c>
      <c r="G4" s="13">
        <f>E4+F4</f>
        <v>20</v>
      </c>
      <c r="H4" s="22">
        <v>9</v>
      </c>
      <c r="I4" s="23">
        <f>G4+H4</f>
        <v>29</v>
      </c>
      <c r="J4" s="22">
        <v>11</v>
      </c>
      <c r="K4" s="23">
        <f>I4+J4</f>
        <v>40</v>
      </c>
      <c r="L4" s="4">
        <v>1</v>
      </c>
      <c r="M4" s="24">
        <f>L4+K4</f>
        <v>41</v>
      </c>
    </row>
    <row r="5" spans="1:13" ht="12.75">
      <c r="A5">
        <v>4</v>
      </c>
      <c r="C5" t="s">
        <v>20</v>
      </c>
      <c r="D5" t="s">
        <v>21</v>
      </c>
      <c r="E5" s="2">
        <v>6</v>
      </c>
      <c r="F5" s="2">
        <v>9</v>
      </c>
      <c r="G5" s="13">
        <f>E5+F5</f>
        <v>15</v>
      </c>
      <c r="H5" s="22">
        <v>11</v>
      </c>
      <c r="I5" s="23">
        <f>G5+H5</f>
        <v>26</v>
      </c>
      <c r="J5" s="22">
        <v>9</v>
      </c>
      <c r="K5" s="23">
        <f>I5+J5</f>
        <v>35</v>
      </c>
      <c r="M5" s="24">
        <f>L5+K5</f>
        <v>35</v>
      </c>
    </row>
    <row r="6" spans="1:13" ht="12.75">
      <c r="A6">
        <v>5</v>
      </c>
      <c r="C6" t="s">
        <v>32</v>
      </c>
      <c r="D6" t="s">
        <v>33</v>
      </c>
      <c r="E6" s="2">
        <v>8</v>
      </c>
      <c r="F6" s="2">
        <v>5</v>
      </c>
      <c r="G6" s="13">
        <f>E6+F6</f>
        <v>13</v>
      </c>
      <c r="H6" s="22"/>
      <c r="I6" s="23">
        <f>G6+H6</f>
        <v>13</v>
      </c>
      <c r="J6" s="14">
        <v>6</v>
      </c>
      <c r="K6" s="23">
        <f>I6+J6</f>
        <v>19</v>
      </c>
      <c r="L6" s="2">
        <v>6</v>
      </c>
      <c r="M6" s="24">
        <f>L6+K6</f>
        <v>25</v>
      </c>
    </row>
    <row r="7" spans="1:13" ht="12.75">
      <c r="A7">
        <v>6</v>
      </c>
      <c r="C7" t="s">
        <v>26</v>
      </c>
      <c r="D7" t="s">
        <v>27</v>
      </c>
      <c r="E7" s="2"/>
      <c r="F7" s="2">
        <v>2</v>
      </c>
      <c r="G7" s="13">
        <f>E7+F7</f>
        <v>2</v>
      </c>
      <c r="H7" s="22">
        <v>7</v>
      </c>
      <c r="I7" s="23">
        <f>G7+H7</f>
        <v>9</v>
      </c>
      <c r="J7" s="14">
        <v>10</v>
      </c>
      <c r="K7" s="23">
        <f>I7+J7</f>
        <v>19</v>
      </c>
      <c r="L7" s="21">
        <v>7</v>
      </c>
      <c r="M7" s="24">
        <f>L7+K7</f>
        <v>26</v>
      </c>
    </row>
    <row r="8" spans="1:13" ht="12.75">
      <c r="A8">
        <v>7</v>
      </c>
      <c r="C8" t="s">
        <v>22</v>
      </c>
      <c r="D8" t="s">
        <v>23</v>
      </c>
      <c r="E8" s="2">
        <v>0.5</v>
      </c>
      <c r="F8" s="2">
        <v>7</v>
      </c>
      <c r="G8" s="13">
        <f>E8+F8</f>
        <v>7.5</v>
      </c>
      <c r="H8" s="22">
        <v>10</v>
      </c>
      <c r="I8" s="23">
        <f>G8+H8</f>
        <v>17.5</v>
      </c>
      <c r="K8" s="23">
        <f>I8+J8</f>
        <v>17.5</v>
      </c>
      <c r="L8" s="2">
        <v>5</v>
      </c>
      <c r="M8" s="24">
        <f>L8+K8</f>
        <v>22.5</v>
      </c>
    </row>
    <row r="9" spans="1:13" ht="12.75">
      <c r="A9">
        <v>8</v>
      </c>
      <c r="C9" t="s">
        <v>28</v>
      </c>
      <c r="D9" t="s">
        <v>29</v>
      </c>
      <c r="E9" s="2">
        <v>10</v>
      </c>
      <c r="F9" s="2"/>
      <c r="G9" s="13">
        <f>E9+F9</f>
        <v>10</v>
      </c>
      <c r="H9" s="22">
        <v>6</v>
      </c>
      <c r="I9" s="23">
        <f>G9+H9</f>
        <v>16</v>
      </c>
      <c r="K9" s="23">
        <f>I9+J9</f>
        <v>16</v>
      </c>
      <c r="L9" s="4"/>
      <c r="M9" s="24">
        <f>L9+K9</f>
        <v>16</v>
      </c>
    </row>
    <row r="10" spans="1:13" ht="12.75">
      <c r="A10">
        <v>9</v>
      </c>
      <c r="C10" t="s">
        <v>30</v>
      </c>
      <c r="D10" t="s">
        <v>31</v>
      </c>
      <c r="E10" s="2"/>
      <c r="F10" s="2">
        <v>10</v>
      </c>
      <c r="G10" s="13">
        <f>E10+F10</f>
        <v>10</v>
      </c>
      <c r="H10" s="22"/>
      <c r="I10" s="23">
        <f>G10+H10</f>
        <v>10</v>
      </c>
      <c r="J10" s="14">
        <v>3</v>
      </c>
      <c r="K10" s="23">
        <f>I10+J10</f>
        <v>13</v>
      </c>
      <c r="L10" s="2"/>
      <c r="M10" s="24">
        <f>L10+K10</f>
        <v>13</v>
      </c>
    </row>
    <row r="11" spans="1:13" ht="12.75">
      <c r="A11">
        <v>10</v>
      </c>
      <c r="C11" t="s">
        <v>24</v>
      </c>
      <c r="D11" t="s">
        <v>25</v>
      </c>
      <c r="E11" s="2">
        <v>11</v>
      </c>
      <c r="F11" s="2"/>
      <c r="G11" s="13">
        <f>E11+F11</f>
        <v>11</v>
      </c>
      <c r="H11" s="22"/>
      <c r="I11" s="23">
        <f>G11+H11</f>
        <v>11</v>
      </c>
      <c r="K11" s="23">
        <f>I11+J11</f>
        <v>11</v>
      </c>
      <c r="L11" s="2"/>
      <c r="M11" s="24">
        <f>L11+K11</f>
        <v>11</v>
      </c>
    </row>
    <row r="12" spans="1:13" ht="12.75">
      <c r="A12">
        <v>11</v>
      </c>
      <c r="C12" t="s">
        <v>55</v>
      </c>
      <c r="D12" t="s">
        <v>56</v>
      </c>
      <c r="E12" s="2">
        <v>4</v>
      </c>
      <c r="F12" s="2">
        <v>6</v>
      </c>
      <c r="G12" s="13">
        <f>E12+F12</f>
        <v>10</v>
      </c>
      <c r="H12" s="22"/>
      <c r="I12" s="23">
        <f>G12+H12</f>
        <v>10</v>
      </c>
      <c r="K12" s="23">
        <f>I12+J12</f>
        <v>10</v>
      </c>
      <c r="M12" s="24">
        <f>L12+K12</f>
        <v>10</v>
      </c>
    </row>
    <row r="13" spans="1:13" ht="12.75">
      <c r="A13">
        <v>12</v>
      </c>
      <c r="C13" t="s">
        <v>34</v>
      </c>
      <c r="D13" t="s">
        <v>35</v>
      </c>
      <c r="E13" s="2">
        <v>5</v>
      </c>
      <c r="F13" s="2">
        <v>3</v>
      </c>
      <c r="G13" s="13">
        <f>E13+F13</f>
        <v>8</v>
      </c>
      <c r="H13" s="22">
        <v>1</v>
      </c>
      <c r="I13" s="23">
        <f>G13+H13</f>
        <v>9</v>
      </c>
      <c r="K13" s="23">
        <f>I13+J13</f>
        <v>9</v>
      </c>
      <c r="M13" s="24">
        <f>L13+K13</f>
        <v>9</v>
      </c>
    </row>
    <row r="14" spans="1:13" ht="12.75">
      <c r="A14">
        <v>13</v>
      </c>
      <c r="C14" t="s">
        <v>57</v>
      </c>
      <c r="D14" t="s">
        <v>58</v>
      </c>
      <c r="E14" s="2"/>
      <c r="F14" s="2"/>
      <c r="G14" s="13">
        <f>E14+F14</f>
        <v>0</v>
      </c>
      <c r="H14" s="22">
        <v>8</v>
      </c>
      <c r="I14" s="23">
        <f>G14+H14</f>
        <v>8</v>
      </c>
      <c r="K14" s="23">
        <f>I14+J14</f>
        <v>8</v>
      </c>
      <c r="M14" s="24">
        <f>L14+K14</f>
        <v>8</v>
      </c>
    </row>
    <row r="15" spans="1:13" ht="12.75">
      <c r="A15">
        <v>14</v>
      </c>
      <c r="C15" t="s">
        <v>37</v>
      </c>
      <c r="D15" t="s">
        <v>38</v>
      </c>
      <c r="E15" s="2"/>
      <c r="F15" s="2">
        <v>8</v>
      </c>
      <c r="G15" s="13">
        <f>E15+F15</f>
        <v>8</v>
      </c>
      <c r="H15" s="22"/>
      <c r="I15" s="23">
        <f>G15+H15</f>
        <v>8</v>
      </c>
      <c r="K15" s="23">
        <f>I15+J15</f>
        <v>8</v>
      </c>
      <c r="M15" s="24">
        <f>L15+K15</f>
        <v>8</v>
      </c>
    </row>
    <row r="16" spans="1:13" ht="12.75">
      <c r="A16">
        <v>15</v>
      </c>
      <c r="C16" t="s">
        <v>50</v>
      </c>
      <c r="D16" t="s">
        <v>51</v>
      </c>
      <c r="E16" s="2"/>
      <c r="F16" s="2"/>
      <c r="G16" s="13">
        <f>E16+F16</f>
        <v>0</v>
      </c>
      <c r="H16" s="22">
        <v>4</v>
      </c>
      <c r="I16" s="23">
        <f>G16+H16</f>
        <v>4</v>
      </c>
      <c r="J16" s="14">
        <v>4</v>
      </c>
      <c r="K16" s="23">
        <f>I16+J16</f>
        <v>8</v>
      </c>
      <c r="L16" s="21">
        <v>3</v>
      </c>
      <c r="M16" s="24">
        <f>L16+K16</f>
        <v>11</v>
      </c>
    </row>
    <row r="17" spans="1:13" ht="12.75">
      <c r="A17">
        <v>16</v>
      </c>
      <c r="C17" t="s">
        <v>41</v>
      </c>
      <c r="D17" t="s">
        <v>25</v>
      </c>
      <c r="E17" s="2">
        <v>3</v>
      </c>
      <c r="F17" s="2"/>
      <c r="G17" s="13">
        <f>E17+F17</f>
        <v>3</v>
      </c>
      <c r="H17" s="22"/>
      <c r="I17" s="23">
        <f>G17+H17</f>
        <v>3</v>
      </c>
      <c r="J17" s="14">
        <v>5</v>
      </c>
      <c r="K17" s="23">
        <f>I17+J17</f>
        <v>8</v>
      </c>
      <c r="M17" s="24">
        <f>L17+K17</f>
        <v>8</v>
      </c>
    </row>
    <row r="18" spans="1:13" ht="12.75">
      <c r="A18">
        <v>17</v>
      </c>
      <c r="C18" t="s">
        <v>46</v>
      </c>
      <c r="D18" t="s">
        <v>47</v>
      </c>
      <c r="E18" s="2"/>
      <c r="F18" s="2"/>
      <c r="G18" s="13">
        <f>E18+F18</f>
        <v>0</v>
      </c>
      <c r="H18" s="22"/>
      <c r="I18" s="23">
        <f>G18+H18</f>
        <v>0</v>
      </c>
      <c r="J18" s="14">
        <v>8</v>
      </c>
      <c r="K18" s="23">
        <f>I18+J18</f>
        <v>8</v>
      </c>
      <c r="L18" s="21">
        <v>2</v>
      </c>
      <c r="M18" s="24">
        <f>L18+K18</f>
        <v>10</v>
      </c>
    </row>
    <row r="19" spans="1:13" ht="12.75">
      <c r="A19">
        <v>18</v>
      </c>
      <c r="C19" t="s">
        <v>60</v>
      </c>
      <c r="D19" t="s">
        <v>61</v>
      </c>
      <c r="E19" s="2">
        <v>7</v>
      </c>
      <c r="F19" s="2"/>
      <c r="G19" s="13">
        <f>E19+F19</f>
        <v>7</v>
      </c>
      <c r="H19" s="22"/>
      <c r="I19" s="23">
        <f>G19+H19</f>
        <v>7</v>
      </c>
      <c r="K19" s="23">
        <f>I19+J19</f>
        <v>7</v>
      </c>
      <c r="M19" s="24">
        <f>L19+K19</f>
        <v>7</v>
      </c>
    </row>
    <row r="20" spans="1:13" ht="12.75">
      <c r="A20">
        <v>19</v>
      </c>
      <c r="C20" t="s">
        <v>42</v>
      </c>
      <c r="D20" t="s">
        <v>43</v>
      </c>
      <c r="E20" s="2"/>
      <c r="F20" s="2"/>
      <c r="G20" s="13">
        <f>E20+F20</f>
        <v>0</v>
      </c>
      <c r="H20" s="22"/>
      <c r="I20" s="23">
        <f>G20+H20</f>
        <v>0</v>
      </c>
      <c r="J20" s="14">
        <v>7</v>
      </c>
      <c r="K20" s="23">
        <f>I20+J20</f>
        <v>7</v>
      </c>
      <c r="M20" s="24">
        <f>L20+K20</f>
        <v>7</v>
      </c>
    </row>
    <row r="21" spans="1:13" ht="12.75">
      <c r="A21">
        <v>20</v>
      </c>
      <c r="C21" t="s">
        <v>28</v>
      </c>
      <c r="D21" t="s">
        <v>52</v>
      </c>
      <c r="E21" s="2"/>
      <c r="F21" s="2"/>
      <c r="G21" s="13">
        <f>E21+F21</f>
        <v>0</v>
      </c>
      <c r="H21" s="22">
        <v>5</v>
      </c>
      <c r="I21" s="23">
        <f>G21+H21</f>
        <v>5</v>
      </c>
      <c r="K21" s="23">
        <f>I21+J21</f>
        <v>5</v>
      </c>
      <c r="M21" s="24">
        <f>L21+K21</f>
        <v>5</v>
      </c>
    </row>
    <row r="22" spans="1:13" ht="12.75">
      <c r="A22">
        <v>21</v>
      </c>
      <c r="C22" t="s">
        <v>64</v>
      </c>
      <c r="D22" t="s">
        <v>19</v>
      </c>
      <c r="E22" s="2"/>
      <c r="F22" s="2">
        <v>4</v>
      </c>
      <c r="G22" s="13">
        <f>E22+F22</f>
        <v>4</v>
      </c>
      <c r="H22" s="22"/>
      <c r="I22" s="23">
        <f>G22+H22</f>
        <v>4</v>
      </c>
      <c r="K22" s="23">
        <f>I22+J22</f>
        <v>4</v>
      </c>
      <c r="L22" s="21">
        <v>9</v>
      </c>
      <c r="M22" s="24">
        <f>L22+K22</f>
        <v>13</v>
      </c>
    </row>
    <row r="23" spans="1:13" ht="12.75">
      <c r="A23">
        <v>22</v>
      </c>
      <c r="C23" t="s">
        <v>36</v>
      </c>
      <c r="D23" t="s">
        <v>17</v>
      </c>
      <c r="E23" s="2"/>
      <c r="F23" s="2"/>
      <c r="G23" s="13">
        <f>E23+F23</f>
        <v>0</v>
      </c>
      <c r="H23" s="22">
        <v>2</v>
      </c>
      <c r="I23" s="23">
        <f>G23+H23</f>
        <v>2</v>
      </c>
      <c r="J23" s="14">
        <v>2</v>
      </c>
      <c r="K23" s="23">
        <f>I23+J23</f>
        <v>4</v>
      </c>
      <c r="M23" s="24">
        <f>L23+K23</f>
        <v>4</v>
      </c>
    </row>
    <row r="24" spans="1:13" ht="12.75">
      <c r="A24">
        <v>23</v>
      </c>
      <c r="C24" t="s">
        <v>59</v>
      </c>
      <c r="D24" t="s">
        <v>19</v>
      </c>
      <c r="E24" s="2"/>
      <c r="F24" s="2"/>
      <c r="G24" s="13">
        <f>E24+F24</f>
        <v>0</v>
      </c>
      <c r="H24" s="22">
        <v>3</v>
      </c>
      <c r="I24" s="23">
        <f>G24+H24</f>
        <v>3</v>
      </c>
      <c r="K24" s="23">
        <f>I24+J24</f>
        <v>3</v>
      </c>
      <c r="M24" s="24">
        <f>L24+K24</f>
        <v>3</v>
      </c>
    </row>
    <row r="25" spans="1:13" ht="12.75">
      <c r="A25">
        <v>24</v>
      </c>
      <c r="C25" t="s">
        <v>67</v>
      </c>
      <c r="D25" t="s">
        <v>25</v>
      </c>
      <c r="E25" s="2">
        <v>2</v>
      </c>
      <c r="F25" s="2"/>
      <c r="G25" s="13">
        <f>E25+F25</f>
        <v>2</v>
      </c>
      <c r="H25" s="22"/>
      <c r="I25" s="23">
        <f>G25+H25</f>
        <v>2</v>
      </c>
      <c r="K25" s="23">
        <f>I25+J25</f>
        <v>2</v>
      </c>
      <c r="M25" s="24">
        <f>L25+K25</f>
        <v>2</v>
      </c>
    </row>
    <row r="26" spans="1:13" ht="12.75">
      <c r="A26">
        <v>25</v>
      </c>
      <c r="C26" t="s">
        <v>96</v>
      </c>
      <c r="D26" t="s">
        <v>97</v>
      </c>
      <c r="E26" s="2"/>
      <c r="F26" s="2">
        <v>1</v>
      </c>
      <c r="G26" s="13">
        <f>E26+F26</f>
        <v>1</v>
      </c>
      <c r="H26" s="22"/>
      <c r="I26" s="23">
        <f>G26+H26</f>
        <v>1</v>
      </c>
      <c r="K26" s="23">
        <f>I26+J26</f>
        <v>1</v>
      </c>
      <c r="M26" s="24">
        <f>L26+K26</f>
        <v>1</v>
      </c>
    </row>
    <row r="27" spans="1:13" ht="12.75">
      <c r="A27">
        <v>26</v>
      </c>
      <c r="C27" t="s">
        <v>68</v>
      </c>
      <c r="D27" t="s">
        <v>69</v>
      </c>
      <c r="E27" s="2"/>
      <c r="F27" s="2"/>
      <c r="G27" s="13">
        <f>E27+F27</f>
        <v>0</v>
      </c>
      <c r="H27" s="22"/>
      <c r="I27" s="23">
        <f>G27+H27</f>
        <v>0</v>
      </c>
      <c r="J27" s="14">
        <v>1</v>
      </c>
      <c r="K27" s="23">
        <f>I27+J27</f>
        <v>1</v>
      </c>
      <c r="L27" s="21">
        <v>10</v>
      </c>
      <c r="M27" s="24">
        <f>L27+K27</f>
        <v>11</v>
      </c>
    </row>
    <row r="28" spans="1:13" ht="12.75">
      <c r="A28">
        <v>27</v>
      </c>
      <c r="C28" t="s">
        <v>76</v>
      </c>
      <c r="D28" t="s">
        <v>38</v>
      </c>
      <c r="E28" s="2">
        <v>0.5</v>
      </c>
      <c r="F28" s="2"/>
      <c r="G28" s="13">
        <f>E28+F28</f>
        <v>0.5</v>
      </c>
      <c r="H28" s="22"/>
      <c r="I28" s="23">
        <f>G28+H28</f>
        <v>0.5</v>
      </c>
      <c r="K28" s="23">
        <f>I28+J28</f>
        <v>0.5</v>
      </c>
      <c r="M28" s="24">
        <f>L28+K28</f>
        <v>0.5</v>
      </c>
    </row>
    <row r="29" spans="1:13" ht="12.75">
      <c r="A29">
        <v>28</v>
      </c>
      <c r="C29" t="s">
        <v>108</v>
      </c>
      <c r="D29" t="s">
        <v>47</v>
      </c>
      <c r="E29" s="2"/>
      <c r="F29" s="2"/>
      <c r="G29" s="13"/>
      <c r="H29" s="22"/>
      <c r="I29" s="23"/>
      <c r="K29" s="23"/>
      <c r="L29" s="21">
        <v>11</v>
      </c>
      <c r="M29" s="24">
        <f>L29+K29</f>
        <v>11</v>
      </c>
    </row>
    <row r="30" spans="1:13" ht="12.75">
      <c r="A30">
        <v>29</v>
      </c>
      <c r="C30" t="s">
        <v>154</v>
      </c>
      <c r="D30" t="s">
        <v>155</v>
      </c>
      <c r="E30" s="2"/>
      <c r="F30" s="2"/>
      <c r="G30" s="13"/>
      <c r="H30" s="22"/>
      <c r="I30" s="23"/>
      <c r="K30" s="23"/>
      <c r="L30" s="21">
        <v>8</v>
      </c>
      <c r="M30" s="24">
        <f>L30+K30</f>
        <v>8</v>
      </c>
    </row>
    <row r="31" spans="1:13" ht="12.75">
      <c r="A31">
        <v>30</v>
      </c>
      <c r="C31" t="s">
        <v>156</v>
      </c>
      <c r="D31" t="s">
        <v>157</v>
      </c>
      <c r="E31" s="2"/>
      <c r="F31" s="2"/>
      <c r="G31" s="13"/>
      <c r="H31" s="22"/>
      <c r="I31" s="23"/>
      <c r="K31" s="23"/>
      <c r="L31" s="21">
        <v>4</v>
      </c>
      <c r="M31" s="24">
        <f>L31+K31</f>
        <v>4</v>
      </c>
    </row>
    <row r="32" spans="1:13" ht="12.75">
      <c r="A32">
        <v>31</v>
      </c>
      <c r="E32" s="2"/>
      <c r="F32" s="2"/>
      <c r="G32" s="13"/>
      <c r="H32" s="22"/>
      <c r="I32" s="23"/>
      <c r="K32" s="23"/>
      <c r="M32" s="24">
        <f>L32+K32</f>
        <v>0</v>
      </c>
    </row>
    <row r="33" spans="1:13" ht="12.75">
      <c r="A33">
        <v>32</v>
      </c>
      <c r="E33" s="2"/>
      <c r="F33" s="2"/>
      <c r="G33" s="13"/>
      <c r="H33" s="22"/>
      <c r="I33" s="23"/>
      <c r="K33" s="23"/>
      <c r="M33" s="24">
        <f>L33+K33</f>
        <v>0</v>
      </c>
    </row>
    <row r="34" spans="1:13" ht="12.75">
      <c r="A34">
        <v>33</v>
      </c>
      <c r="E34" s="2"/>
      <c r="F34" s="2"/>
      <c r="G34" s="13"/>
      <c r="H34" s="22"/>
      <c r="I34" s="23"/>
      <c r="K34" s="23"/>
      <c r="M34" s="24">
        <f>L34+K34</f>
        <v>0</v>
      </c>
    </row>
    <row r="35" spans="1:11" ht="12.75">
      <c r="A35">
        <v>34</v>
      </c>
      <c r="E35" s="2"/>
      <c r="F35" s="2"/>
      <c r="G35" s="13"/>
      <c r="H35" s="22"/>
      <c r="I35" s="23"/>
      <c r="K35" s="23"/>
    </row>
    <row r="36" spans="1:11" ht="12.75">
      <c r="A36">
        <v>35</v>
      </c>
      <c r="E36" s="2"/>
      <c r="F36" s="2"/>
      <c r="G36" s="13"/>
      <c r="I36" s="23"/>
      <c r="K36" s="23"/>
    </row>
    <row r="37" spans="1:13" ht="12.75">
      <c r="A37">
        <v>36</v>
      </c>
      <c r="D37" t="s">
        <v>153</v>
      </c>
      <c r="E37" s="18">
        <f>SUM(E2:E36)</f>
        <v>100</v>
      </c>
      <c r="F37" s="18">
        <f>SUM(F2:F36)</f>
        <v>100</v>
      </c>
      <c r="G37" s="25">
        <f>SUM(G2:G36)</f>
        <v>200</v>
      </c>
      <c r="H37" s="26">
        <f>SUM(H2:H36)</f>
        <v>100</v>
      </c>
      <c r="I37" s="26">
        <f>SUM(I2:I36)</f>
        <v>300</v>
      </c>
      <c r="J37" s="26">
        <f>SUM(J2:J36)</f>
        <v>100</v>
      </c>
      <c r="K37" s="26">
        <f>SUM(K2:K36)</f>
        <v>400</v>
      </c>
      <c r="L37" s="26">
        <f>SUM(L2:L36)</f>
        <v>100</v>
      </c>
      <c r="M37" s="26">
        <f>SUM(M2:M36)</f>
        <v>500</v>
      </c>
    </row>
    <row r="38" spans="1:11" ht="12.75">
      <c r="A38">
        <v>37</v>
      </c>
      <c r="E38" s="2"/>
      <c r="F38" s="2"/>
      <c r="G38" s="13"/>
      <c r="I38" s="23">
        <f>G38+H38</f>
        <v>0</v>
      </c>
      <c r="K38" s="23">
        <f>I38+J38</f>
        <v>0</v>
      </c>
    </row>
    <row r="39" spans="1:11" ht="12.75">
      <c r="A39">
        <v>38</v>
      </c>
      <c r="E39" s="2"/>
      <c r="F39" s="2"/>
      <c r="G39" s="13"/>
      <c r="I39" s="23">
        <f>G39+H39</f>
        <v>0</v>
      </c>
      <c r="K39" s="23">
        <f>I39+J39</f>
        <v>0</v>
      </c>
    </row>
    <row r="40" ht="12.75">
      <c r="A40">
        <v>39</v>
      </c>
    </row>
    <row r="41" ht="12.75">
      <c r="A41">
        <v>40</v>
      </c>
    </row>
    <row r="42" ht="12.75">
      <c r="A42">
        <v>41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="85" zoomScaleNormal="85" workbookViewId="0" topLeftCell="A1">
      <selection activeCell="P15" sqref="P15"/>
    </sheetView>
  </sheetViews>
  <sheetFormatPr defaultColWidth="11.421875" defaultRowHeight="12.75"/>
  <cols>
    <col min="1" max="1" width="4.8515625" style="0" customWidth="1"/>
    <col min="2" max="2" width="1.7109375" style="0" customWidth="1"/>
    <col min="5" max="6" width="5.00390625" style="0" customWidth="1"/>
    <col min="7" max="7" width="5.00390625" style="27" customWidth="1"/>
    <col min="8" max="8" width="5.00390625" style="0" customWidth="1"/>
    <col min="9" max="9" width="5.28125" style="1" customWidth="1"/>
    <col min="10" max="10" width="5.00390625" style="0" customWidth="1"/>
    <col min="11" max="11" width="5.140625" style="1" customWidth="1"/>
    <col min="12" max="12" width="5.7109375" style="0" customWidth="1"/>
    <col min="13" max="13" width="4.28125" style="0" customWidth="1"/>
  </cols>
  <sheetData>
    <row r="1" spans="1:13" ht="12.75">
      <c r="A1" t="s">
        <v>8</v>
      </c>
      <c r="C1" t="s">
        <v>158</v>
      </c>
      <c r="D1" t="s">
        <v>10</v>
      </c>
      <c r="E1" s="2">
        <v>2009</v>
      </c>
      <c r="F1" s="2">
        <v>2010</v>
      </c>
      <c r="G1" s="28" t="s">
        <v>12</v>
      </c>
      <c r="H1">
        <v>2011</v>
      </c>
      <c r="I1" s="29" t="s">
        <v>12</v>
      </c>
      <c r="J1" s="14">
        <v>2012</v>
      </c>
      <c r="K1" s="30" t="s">
        <v>12</v>
      </c>
      <c r="L1">
        <v>2013</v>
      </c>
      <c r="M1" s="31" t="s">
        <v>159</v>
      </c>
    </row>
    <row r="2" spans="1:13" ht="12.75">
      <c r="A2">
        <v>1</v>
      </c>
      <c r="C2" t="s">
        <v>16</v>
      </c>
      <c r="D2" t="s">
        <v>17</v>
      </c>
      <c r="E2" s="2">
        <v>8.5</v>
      </c>
      <c r="F2" s="2">
        <v>20</v>
      </c>
      <c r="G2" s="28">
        <f>E2+F2</f>
        <v>28.5</v>
      </c>
      <c r="H2">
        <v>8</v>
      </c>
      <c r="I2" s="29">
        <f>H2+G2</f>
        <v>36.5</v>
      </c>
      <c r="J2">
        <v>20</v>
      </c>
      <c r="K2" s="30">
        <f>I2+J2</f>
        <v>56.5</v>
      </c>
      <c r="L2">
        <v>9</v>
      </c>
      <c r="M2" s="31">
        <f>+K2+L2</f>
        <v>65.5</v>
      </c>
    </row>
    <row r="3" spans="1:13" ht="12.75">
      <c r="A3">
        <v>2</v>
      </c>
      <c r="C3" t="s">
        <v>14</v>
      </c>
      <c r="D3" t="s">
        <v>15</v>
      </c>
      <c r="E3" s="2">
        <v>6</v>
      </c>
      <c r="F3" s="2">
        <v>11</v>
      </c>
      <c r="G3" s="28">
        <f>E3+F3</f>
        <v>17</v>
      </c>
      <c r="H3">
        <v>14</v>
      </c>
      <c r="I3" s="29">
        <f>H3+G3</f>
        <v>31</v>
      </c>
      <c r="J3">
        <v>10</v>
      </c>
      <c r="K3" s="30">
        <f>I3+J3</f>
        <v>41</v>
      </c>
      <c r="L3">
        <v>14</v>
      </c>
      <c r="M3" s="31">
        <f>+K3+L3</f>
        <v>55</v>
      </c>
    </row>
    <row r="4" spans="1:13" ht="12.75">
      <c r="A4">
        <v>3</v>
      </c>
      <c r="C4" t="s">
        <v>24</v>
      </c>
      <c r="D4" t="s">
        <v>25</v>
      </c>
      <c r="E4" s="2">
        <v>20</v>
      </c>
      <c r="F4" s="2"/>
      <c r="G4" s="28">
        <f>E4+F4</f>
        <v>20</v>
      </c>
      <c r="H4">
        <v>11</v>
      </c>
      <c r="I4" s="29">
        <f>H4+G4</f>
        <v>31</v>
      </c>
      <c r="J4">
        <v>8</v>
      </c>
      <c r="K4" s="30">
        <f>I4+J4</f>
        <v>39</v>
      </c>
      <c r="M4" s="31">
        <f>+K4+L4</f>
        <v>39</v>
      </c>
    </row>
    <row r="5" spans="1:13" ht="12.75">
      <c r="A5">
        <v>4</v>
      </c>
      <c r="C5" t="s">
        <v>22</v>
      </c>
      <c r="D5" t="s">
        <v>23</v>
      </c>
      <c r="E5" s="2"/>
      <c r="F5" s="2"/>
      <c r="G5" s="28">
        <f>E5+F5</f>
        <v>0</v>
      </c>
      <c r="H5">
        <v>20</v>
      </c>
      <c r="I5" s="29">
        <f>H5+G5</f>
        <v>20</v>
      </c>
      <c r="J5">
        <v>4</v>
      </c>
      <c r="K5" s="30">
        <f>I5+J5</f>
        <v>24</v>
      </c>
      <c r="L5">
        <v>3</v>
      </c>
      <c r="M5" s="31">
        <f>+K5+L5</f>
        <v>27</v>
      </c>
    </row>
    <row r="6" spans="1:13" ht="12.75">
      <c r="A6">
        <v>5</v>
      </c>
      <c r="C6" t="s">
        <v>18</v>
      </c>
      <c r="D6" t="s">
        <v>19</v>
      </c>
      <c r="E6" s="2"/>
      <c r="F6" s="2">
        <v>10</v>
      </c>
      <c r="G6" s="28">
        <f>E6+F6</f>
        <v>10</v>
      </c>
      <c r="H6">
        <v>9</v>
      </c>
      <c r="I6" s="29">
        <f>H6+G6</f>
        <v>19</v>
      </c>
      <c r="J6">
        <v>3</v>
      </c>
      <c r="K6" s="30">
        <f>I6+J6</f>
        <v>22</v>
      </c>
      <c r="M6" s="31">
        <f>+K6+L6</f>
        <v>22</v>
      </c>
    </row>
    <row r="7" spans="1:13" ht="12.75">
      <c r="A7">
        <v>6</v>
      </c>
      <c r="C7" t="s">
        <v>37</v>
      </c>
      <c r="D7" t="s">
        <v>38</v>
      </c>
      <c r="E7" s="2">
        <v>1</v>
      </c>
      <c r="F7" s="2">
        <v>14</v>
      </c>
      <c r="G7" s="28">
        <f>E7+F7</f>
        <v>15</v>
      </c>
      <c r="H7">
        <v>7</v>
      </c>
      <c r="I7" s="29">
        <f>H7+G7</f>
        <v>22</v>
      </c>
      <c r="K7" s="30">
        <f>I7+J7</f>
        <v>22</v>
      </c>
      <c r="M7" s="31">
        <f>+K7+L7</f>
        <v>22</v>
      </c>
    </row>
    <row r="8" spans="1:13" ht="12.75">
      <c r="A8">
        <v>7</v>
      </c>
      <c r="C8" t="s">
        <v>108</v>
      </c>
      <c r="D8" t="s">
        <v>47</v>
      </c>
      <c r="E8" s="2"/>
      <c r="F8" s="2"/>
      <c r="G8" s="28"/>
      <c r="I8" s="29"/>
      <c r="K8" s="30"/>
      <c r="L8">
        <v>20</v>
      </c>
      <c r="M8" s="31">
        <f>+K8+L8</f>
        <v>20</v>
      </c>
    </row>
    <row r="9" spans="1:13" ht="12.75">
      <c r="A9">
        <v>8</v>
      </c>
      <c r="C9" t="s">
        <v>68</v>
      </c>
      <c r="D9" t="s">
        <v>69</v>
      </c>
      <c r="E9" s="2"/>
      <c r="F9" s="2"/>
      <c r="G9" s="28">
        <f>E9+F9</f>
        <v>0</v>
      </c>
      <c r="I9" s="29">
        <f>H9+G9</f>
        <v>0</v>
      </c>
      <c r="J9">
        <v>7</v>
      </c>
      <c r="K9" s="30">
        <f>I9+J9</f>
        <v>7</v>
      </c>
      <c r="L9">
        <v>11</v>
      </c>
      <c r="M9" s="31">
        <f>+K9+L9</f>
        <v>18</v>
      </c>
    </row>
    <row r="10" spans="1:13" ht="12.75">
      <c r="A10">
        <v>9</v>
      </c>
      <c r="C10" t="s">
        <v>82</v>
      </c>
      <c r="D10" t="s">
        <v>83</v>
      </c>
      <c r="E10" s="2"/>
      <c r="F10" s="2"/>
      <c r="G10" s="28"/>
      <c r="H10">
        <v>3</v>
      </c>
      <c r="I10" s="29">
        <f>H10+G10</f>
        <v>3</v>
      </c>
      <c r="J10">
        <v>14</v>
      </c>
      <c r="K10" s="30">
        <f>I10+J10</f>
        <v>17</v>
      </c>
      <c r="M10" s="31">
        <f>+K10+L10</f>
        <v>17</v>
      </c>
    </row>
    <row r="11" spans="1:13" ht="12.75">
      <c r="A11">
        <v>10</v>
      </c>
      <c r="C11" t="s">
        <v>88</v>
      </c>
      <c r="D11" t="s">
        <v>89</v>
      </c>
      <c r="E11" s="2">
        <v>11</v>
      </c>
      <c r="F11" s="2">
        <v>4.5</v>
      </c>
      <c r="G11" s="28">
        <f>E11+F11</f>
        <v>15.5</v>
      </c>
      <c r="I11" s="29">
        <f>H11+G11</f>
        <v>15.5</v>
      </c>
      <c r="K11" s="30">
        <f>I11+J11</f>
        <v>15.5</v>
      </c>
      <c r="M11" s="31">
        <f>+K11+L11</f>
        <v>15.5</v>
      </c>
    </row>
    <row r="12" spans="1:13" ht="12.75">
      <c r="A12">
        <v>11</v>
      </c>
      <c r="C12" t="s">
        <v>32</v>
      </c>
      <c r="D12" t="s">
        <v>33</v>
      </c>
      <c r="E12" s="2">
        <v>8.5</v>
      </c>
      <c r="F12" s="2"/>
      <c r="G12" s="28">
        <f>E12+F12</f>
        <v>8.5</v>
      </c>
      <c r="I12" s="29">
        <f>H12+G12</f>
        <v>8.5</v>
      </c>
      <c r="K12" s="30">
        <f>I12+J12</f>
        <v>8.5</v>
      </c>
      <c r="L12">
        <v>7</v>
      </c>
      <c r="M12" s="31">
        <f>+K12+L12</f>
        <v>15.5</v>
      </c>
    </row>
    <row r="13" spans="1:13" ht="12.75">
      <c r="A13">
        <v>12</v>
      </c>
      <c r="C13" t="s">
        <v>90</v>
      </c>
      <c r="D13" t="s">
        <v>23</v>
      </c>
      <c r="E13" s="2">
        <v>14</v>
      </c>
      <c r="F13" s="2"/>
      <c r="G13" s="28">
        <f>E13+F13</f>
        <v>14</v>
      </c>
      <c r="I13" s="29">
        <f>H13+G13</f>
        <v>14</v>
      </c>
      <c r="K13" s="30">
        <f>I13+J13</f>
        <v>14</v>
      </c>
      <c r="M13" s="31">
        <f>+K13+L13</f>
        <v>14</v>
      </c>
    </row>
    <row r="14" spans="1:13" ht="12.75">
      <c r="A14">
        <v>13</v>
      </c>
      <c r="C14" t="s">
        <v>55</v>
      </c>
      <c r="D14" t="s">
        <v>56</v>
      </c>
      <c r="E14" s="2">
        <v>5</v>
      </c>
      <c r="F14" s="2">
        <v>8</v>
      </c>
      <c r="G14" s="28">
        <f>E14+F14</f>
        <v>13</v>
      </c>
      <c r="I14" s="29">
        <f>H14+G14</f>
        <v>13</v>
      </c>
      <c r="K14" s="30">
        <f>I14+J14</f>
        <v>13</v>
      </c>
      <c r="M14" s="31">
        <f>+K14+L14</f>
        <v>13</v>
      </c>
    </row>
    <row r="15" spans="1:13" ht="12.75">
      <c r="A15">
        <v>14</v>
      </c>
      <c r="C15" t="s">
        <v>41</v>
      </c>
      <c r="D15" t="s">
        <v>25</v>
      </c>
      <c r="E15" s="2">
        <v>3.5</v>
      </c>
      <c r="F15" s="2">
        <v>3</v>
      </c>
      <c r="G15" s="28">
        <f>E15+F15</f>
        <v>6.5</v>
      </c>
      <c r="I15" s="29">
        <f>H15+G15</f>
        <v>6.5</v>
      </c>
      <c r="K15" s="30">
        <f>I15+J15</f>
        <v>6.5</v>
      </c>
      <c r="L15">
        <v>6</v>
      </c>
      <c r="M15" s="31">
        <f>+K15+L15</f>
        <v>12.5</v>
      </c>
    </row>
    <row r="16" spans="1:13" ht="12.75">
      <c r="A16">
        <v>15</v>
      </c>
      <c r="C16" t="s">
        <v>42</v>
      </c>
      <c r="D16" t="s">
        <v>43</v>
      </c>
      <c r="E16" s="2"/>
      <c r="F16" s="2"/>
      <c r="G16" s="28">
        <f>E16+F16</f>
        <v>0</v>
      </c>
      <c r="I16" s="29">
        <f>H16+G16</f>
        <v>0</v>
      </c>
      <c r="J16">
        <v>11</v>
      </c>
      <c r="K16" s="30">
        <f>I16+J16</f>
        <v>11</v>
      </c>
      <c r="M16" s="31">
        <f>+K16+L16</f>
        <v>11</v>
      </c>
    </row>
    <row r="17" spans="1:13" ht="12.75">
      <c r="A17">
        <v>16</v>
      </c>
      <c r="C17" t="s">
        <v>30</v>
      </c>
      <c r="D17" t="s">
        <v>31</v>
      </c>
      <c r="E17" s="2"/>
      <c r="F17" s="2">
        <v>4.5</v>
      </c>
      <c r="G17" s="28">
        <f>E17+F17</f>
        <v>4.5</v>
      </c>
      <c r="I17" s="29">
        <f>H17+G17</f>
        <v>4.5</v>
      </c>
      <c r="J17">
        <v>6</v>
      </c>
      <c r="K17" s="30">
        <f>I17+J17</f>
        <v>10.5</v>
      </c>
      <c r="M17" s="31">
        <f>+K17+L17</f>
        <v>10.5</v>
      </c>
    </row>
    <row r="18" spans="1:13" ht="12.75">
      <c r="A18">
        <v>17</v>
      </c>
      <c r="C18" t="s">
        <v>59</v>
      </c>
      <c r="D18" t="s">
        <v>19</v>
      </c>
      <c r="E18" s="2"/>
      <c r="F18" s="2"/>
      <c r="G18" s="28"/>
      <c r="H18">
        <v>10</v>
      </c>
      <c r="I18" s="29">
        <f>H18+G18</f>
        <v>10</v>
      </c>
      <c r="K18" s="30">
        <f>I18+J18</f>
        <v>10</v>
      </c>
      <c r="M18" s="31">
        <f>+K18+L18</f>
        <v>10</v>
      </c>
    </row>
    <row r="19" spans="1:13" ht="12.75">
      <c r="A19">
        <v>18</v>
      </c>
      <c r="C19" t="s">
        <v>53</v>
      </c>
      <c r="D19" t="s">
        <v>54</v>
      </c>
      <c r="E19" s="2">
        <v>10</v>
      </c>
      <c r="F19" s="2"/>
      <c r="G19" s="28">
        <f>E19+F19</f>
        <v>10</v>
      </c>
      <c r="I19" s="29">
        <f>H19+G19</f>
        <v>10</v>
      </c>
      <c r="K19" s="30">
        <f>I19+J19</f>
        <v>10</v>
      </c>
      <c r="M19" s="31">
        <f>+K19+L19</f>
        <v>10</v>
      </c>
    </row>
    <row r="20" spans="1:13" ht="12.75">
      <c r="A20">
        <v>19</v>
      </c>
      <c r="C20" t="s">
        <v>46</v>
      </c>
      <c r="D20" t="s">
        <v>47</v>
      </c>
      <c r="E20" s="2"/>
      <c r="F20" s="2"/>
      <c r="G20" s="28"/>
      <c r="I20" s="29"/>
      <c r="K20" s="30"/>
      <c r="L20">
        <v>10</v>
      </c>
      <c r="M20" s="31">
        <f>+K20+L20</f>
        <v>10</v>
      </c>
    </row>
    <row r="21" spans="1:13" ht="12.75">
      <c r="A21">
        <v>20</v>
      </c>
      <c r="C21" t="s">
        <v>50</v>
      </c>
      <c r="D21" t="s">
        <v>51</v>
      </c>
      <c r="E21" s="2"/>
      <c r="F21" s="2"/>
      <c r="G21" s="28">
        <f>E21+F21</f>
        <v>0</v>
      </c>
      <c r="I21" s="29">
        <f>H21+G21</f>
        <v>0</v>
      </c>
      <c r="J21">
        <v>9</v>
      </c>
      <c r="K21" s="30">
        <f>I21+J21</f>
        <v>9</v>
      </c>
      <c r="M21" s="31">
        <f>+K21+L21</f>
        <v>9</v>
      </c>
    </row>
    <row r="22" spans="1:13" ht="12.75">
      <c r="A22">
        <v>21</v>
      </c>
      <c r="C22" t="s">
        <v>77</v>
      </c>
      <c r="D22" t="s">
        <v>78</v>
      </c>
      <c r="E22" s="2"/>
      <c r="F22" s="2">
        <v>9</v>
      </c>
      <c r="G22" s="28">
        <f>E22+F22</f>
        <v>9</v>
      </c>
      <c r="I22" s="29">
        <f>H22+G22</f>
        <v>9</v>
      </c>
      <c r="K22" s="30">
        <f>I22+J22</f>
        <v>9</v>
      </c>
      <c r="M22" s="31">
        <f>+K22+L22</f>
        <v>9</v>
      </c>
    </row>
    <row r="23" spans="1:13" ht="12.75">
      <c r="A23">
        <v>22</v>
      </c>
      <c r="C23" t="s">
        <v>79</v>
      </c>
      <c r="D23" t="s">
        <v>80</v>
      </c>
      <c r="E23" s="2">
        <v>7</v>
      </c>
      <c r="F23" s="2"/>
      <c r="G23" s="28">
        <f>E23+F23</f>
        <v>7</v>
      </c>
      <c r="H23">
        <v>1.5</v>
      </c>
      <c r="I23" s="29">
        <f>H23+G23</f>
        <v>8.5</v>
      </c>
      <c r="K23" s="30">
        <f>I23+J23</f>
        <v>8.5</v>
      </c>
      <c r="M23" s="31">
        <f>+K23+L23</f>
        <v>8.5</v>
      </c>
    </row>
    <row r="24" spans="1:13" ht="12.75">
      <c r="A24">
        <v>23</v>
      </c>
      <c r="C24" t="s">
        <v>154</v>
      </c>
      <c r="D24" t="s">
        <v>155</v>
      </c>
      <c r="E24" s="2"/>
      <c r="F24" s="2"/>
      <c r="G24" s="28"/>
      <c r="I24" s="29"/>
      <c r="K24" s="30"/>
      <c r="L24">
        <v>8</v>
      </c>
      <c r="M24" s="31">
        <f>+K24+L24</f>
        <v>8</v>
      </c>
    </row>
    <row r="25" spans="1:13" ht="12.75">
      <c r="A25">
        <v>24</v>
      </c>
      <c r="C25" t="s">
        <v>96</v>
      </c>
      <c r="D25" t="s">
        <v>97</v>
      </c>
      <c r="E25" s="2"/>
      <c r="F25" s="2">
        <v>7</v>
      </c>
      <c r="G25" s="28">
        <f>E25+F25</f>
        <v>7</v>
      </c>
      <c r="I25" s="29">
        <f>H25+G25</f>
        <v>7</v>
      </c>
      <c r="K25" s="30">
        <f>I25+J25</f>
        <v>7</v>
      </c>
      <c r="M25" s="31">
        <f>+K25+L25</f>
        <v>7</v>
      </c>
    </row>
    <row r="26" spans="1:13" ht="12.75">
      <c r="A26">
        <v>25</v>
      </c>
      <c r="C26" t="s">
        <v>110</v>
      </c>
      <c r="D26" t="s">
        <v>47</v>
      </c>
      <c r="E26" s="2"/>
      <c r="F26" s="2">
        <v>6</v>
      </c>
      <c r="G26" s="28">
        <f>E26+F26</f>
        <v>6</v>
      </c>
      <c r="I26" s="29">
        <f>H26+G26</f>
        <v>6</v>
      </c>
      <c r="K26" s="30">
        <f>I26+J26</f>
        <v>6</v>
      </c>
      <c r="M26" s="31">
        <f>+K26+L26</f>
        <v>6</v>
      </c>
    </row>
    <row r="27" spans="1:13" ht="12.75">
      <c r="A27">
        <v>26</v>
      </c>
      <c r="C27" t="s">
        <v>36</v>
      </c>
      <c r="D27" t="s">
        <v>17</v>
      </c>
      <c r="E27" s="2"/>
      <c r="F27" s="2"/>
      <c r="G27" s="28">
        <f>E27+F27</f>
        <v>0</v>
      </c>
      <c r="H27">
        <v>6</v>
      </c>
      <c r="I27" s="29">
        <f>H27+G27</f>
        <v>6</v>
      </c>
      <c r="K27" s="30">
        <f>I27+J27</f>
        <v>6</v>
      </c>
      <c r="M27" s="31">
        <f>+K27+L27</f>
        <v>6</v>
      </c>
    </row>
    <row r="28" spans="1:13" ht="12.75">
      <c r="A28">
        <v>27</v>
      </c>
      <c r="C28" t="s">
        <v>113</v>
      </c>
      <c r="D28" t="s">
        <v>72</v>
      </c>
      <c r="E28" s="2"/>
      <c r="F28" s="2"/>
      <c r="G28" s="28">
        <f>E28+F28</f>
        <v>0</v>
      </c>
      <c r="I28" s="29">
        <f>H28+G28</f>
        <v>0</v>
      </c>
      <c r="J28">
        <v>5</v>
      </c>
      <c r="K28" s="30">
        <f>I28+J28</f>
        <v>5</v>
      </c>
      <c r="M28" s="31">
        <f>+K28+L28</f>
        <v>5</v>
      </c>
    </row>
    <row r="29" spans="1:13" ht="12.75">
      <c r="A29">
        <v>28</v>
      </c>
      <c r="C29" t="s">
        <v>142</v>
      </c>
      <c r="D29" t="s">
        <v>19</v>
      </c>
      <c r="E29" s="2"/>
      <c r="F29" s="2"/>
      <c r="G29" s="28"/>
      <c r="I29" s="29"/>
      <c r="K29" s="30"/>
      <c r="L29">
        <v>5</v>
      </c>
      <c r="M29" s="31">
        <f>+K29+L29</f>
        <v>5</v>
      </c>
    </row>
    <row r="30" spans="1:13" ht="12.75">
      <c r="A30">
        <v>29</v>
      </c>
      <c r="C30" t="s">
        <v>160</v>
      </c>
      <c r="D30" t="s">
        <v>120</v>
      </c>
      <c r="E30" s="2"/>
      <c r="F30" s="2"/>
      <c r="G30" s="28"/>
      <c r="H30">
        <v>4.5</v>
      </c>
      <c r="I30" s="29">
        <f>H30+G30</f>
        <v>4.5</v>
      </c>
      <c r="K30" s="30">
        <f>I30+J30</f>
        <v>4.5</v>
      </c>
      <c r="M30" s="31">
        <f>+K30+L30</f>
        <v>4.5</v>
      </c>
    </row>
    <row r="31" spans="1:13" ht="12.75">
      <c r="A31">
        <v>30</v>
      </c>
      <c r="C31" t="s">
        <v>55</v>
      </c>
      <c r="D31" t="s">
        <v>80</v>
      </c>
      <c r="E31" s="2"/>
      <c r="F31" s="2"/>
      <c r="G31" s="28">
        <f>E31+F31</f>
        <v>0</v>
      </c>
      <c r="H31">
        <v>4.5</v>
      </c>
      <c r="I31" s="29">
        <f>H31+G31</f>
        <v>4.5</v>
      </c>
      <c r="K31" s="30">
        <f>I31+J31</f>
        <v>4.5</v>
      </c>
      <c r="M31" s="31">
        <f>+K31+L31</f>
        <v>4.5</v>
      </c>
    </row>
    <row r="32" spans="1:13" ht="12.75">
      <c r="A32">
        <v>31</v>
      </c>
      <c r="C32" t="s">
        <v>84</v>
      </c>
      <c r="D32" t="s">
        <v>85</v>
      </c>
      <c r="E32" s="2"/>
      <c r="F32" s="2"/>
      <c r="G32" s="28"/>
      <c r="I32" s="29"/>
      <c r="K32" s="30"/>
      <c r="L32">
        <v>4</v>
      </c>
      <c r="M32" s="31">
        <f>+K32+L32</f>
        <v>4</v>
      </c>
    </row>
    <row r="33" spans="1:13" ht="12.75">
      <c r="A33">
        <v>32</v>
      </c>
      <c r="C33" t="s">
        <v>79</v>
      </c>
      <c r="D33" t="s">
        <v>21</v>
      </c>
      <c r="E33" s="2">
        <v>3.5</v>
      </c>
      <c r="F33" s="2"/>
      <c r="G33" s="28">
        <f>E33+F33</f>
        <v>3.5</v>
      </c>
      <c r="I33" s="29">
        <f>H33+G33</f>
        <v>3.5</v>
      </c>
      <c r="K33" s="30">
        <f>I33+J33</f>
        <v>3.5</v>
      </c>
      <c r="M33" s="31">
        <f>+K33+L33</f>
        <v>3.5</v>
      </c>
    </row>
    <row r="34" spans="1:13" ht="12.75">
      <c r="A34">
        <v>33</v>
      </c>
      <c r="C34" t="s">
        <v>75</v>
      </c>
      <c r="D34" t="s">
        <v>33</v>
      </c>
      <c r="E34" s="2"/>
      <c r="F34" s="2">
        <v>2</v>
      </c>
      <c r="G34" s="28">
        <f>E34+F34</f>
        <v>2</v>
      </c>
      <c r="I34" s="29">
        <f>H34+G34</f>
        <v>2</v>
      </c>
      <c r="K34" s="30">
        <f>I34+J34</f>
        <v>2</v>
      </c>
      <c r="M34" s="31">
        <f>+K34+L34</f>
        <v>2</v>
      </c>
    </row>
    <row r="35" spans="1:13" ht="12.75">
      <c r="A35">
        <v>34</v>
      </c>
      <c r="C35" t="s">
        <v>26</v>
      </c>
      <c r="D35" t="s">
        <v>27</v>
      </c>
      <c r="E35" s="2"/>
      <c r="F35" s="2"/>
      <c r="G35" s="28">
        <f>E35+F35</f>
        <v>0</v>
      </c>
      <c r="I35" s="29">
        <f>H35+G35</f>
        <v>0</v>
      </c>
      <c r="J35">
        <v>2</v>
      </c>
      <c r="K35" s="30">
        <f>I35+J35</f>
        <v>2</v>
      </c>
      <c r="M35" s="31">
        <f>+K35+L35</f>
        <v>2</v>
      </c>
    </row>
    <row r="36" spans="1:13" ht="12.75">
      <c r="A36">
        <v>35</v>
      </c>
      <c r="C36" t="s">
        <v>161</v>
      </c>
      <c r="D36" t="s">
        <v>140</v>
      </c>
      <c r="E36" s="2"/>
      <c r="F36" s="2"/>
      <c r="G36" s="28"/>
      <c r="I36" s="29"/>
      <c r="K36" s="30"/>
      <c r="L36">
        <v>2</v>
      </c>
      <c r="M36" s="31">
        <f>+K36+L36</f>
        <v>2</v>
      </c>
    </row>
    <row r="37" spans="1:13" ht="12.75">
      <c r="A37">
        <v>36</v>
      </c>
      <c r="C37" t="s">
        <v>34</v>
      </c>
      <c r="D37" t="s">
        <v>35</v>
      </c>
      <c r="E37" s="2"/>
      <c r="F37" s="2"/>
      <c r="G37" s="28">
        <f>E37+F37</f>
        <v>0</v>
      </c>
      <c r="H37">
        <v>1.5</v>
      </c>
      <c r="I37" s="29">
        <f>H37+G37</f>
        <v>1.5</v>
      </c>
      <c r="K37" s="30">
        <f>I37+J37</f>
        <v>1.5</v>
      </c>
      <c r="M37" s="31">
        <f>+K37+L37</f>
        <v>1.5</v>
      </c>
    </row>
    <row r="38" spans="1:13" ht="12.75">
      <c r="A38">
        <v>37</v>
      </c>
      <c r="C38" t="s">
        <v>20</v>
      </c>
      <c r="D38" t="s">
        <v>21</v>
      </c>
      <c r="E38" s="2">
        <v>1</v>
      </c>
      <c r="F38" s="2"/>
      <c r="G38" s="28">
        <f>E38+F38</f>
        <v>1</v>
      </c>
      <c r="I38" s="29">
        <f>H38+G38</f>
        <v>1</v>
      </c>
      <c r="K38" s="30">
        <f>I38+J38</f>
        <v>1</v>
      </c>
      <c r="M38" s="31">
        <f>+K38+L38</f>
        <v>1</v>
      </c>
    </row>
    <row r="39" spans="1:13" ht="12.75">
      <c r="A39">
        <v>38</v>
      </c>
      <c r="C39" t="s">
        <v>147</v>
      </c>
      <c r="D39" t="s">
        <v>38</v>
      </c>
      <c r="E39" s="2"/>
      <c r="F39" s="2">
        <v>1</v>
      </c>
      <c r="G39" s="28">
        <f>E39+F39</f>
        <v>1</v>
      </c>
      <c r="I39" s="29">
        <f>H39+G39</f>
        <v>1</v>
      </c>
      <c r="K39" s="30">
        <f>I39+J39</f>
        <v>1</v>
      </c>
      <c r="M39" s="31">
        <f>+K39+L39</f>
        <v>1</v>
      </c>
    </row>
    <row r="40" spans="1:13" ht="12.75">
      <c r="A40">
        <v>39</v>
      </c>
      <c r="C40" t="s">
        <v>108</v>
      </c>
      <c r="D40" t="s">
        <v>109</v>
      </c>
      <c r="E40" s="2"/>
      <c r="F40" s="2"/>
      <c r="G40" s="28">
        <f>E40+F40</f>
        <v>0</v>
      </c>
      <c r="I40" s="29">
        <f>H40+G40</f>
        <v>0</v>
      </c>
      <c r="J40">
        <v>1</v>
      </c>
      <c r="K40" s="30">
        <f>I40+J40</f>
        <v>1</v>
      </c>
      <c r="M40" s="31">
        <f>+K40+L40</f>
        <v>1</v>
      </c>
    </row>
    <row r="41" spans="1:13" ht="12.75">
      <c r="A41">
        <v>40</v>
      </c>
      <c r="C41" t="s">
        <v>148</v>
      </c>
      <c r="D41" t="s">
        <v>149</v>
      </c>
      <c r="E41" s="2">
        <v>1</v>
      </c>
      <c r="F41" s="2"/>
      <c r="G41" s="28">
        <f>E41+F41</f>
        <v>1</v>
      </c>
      <c r="I41" s="29">
        <f>H41+G41</f>
        <v>1</v>
      </c>
      <c r="K41" s="30">
        <f>I41+J41</f>
        <v>1</v>
      </c>
      <c r="M41" s="31">
        <f>+K41+L41</f>
        <v>1</v>
      </c>
    </row>
    <row r="42" spans="1:13" ht="12.75">
      <c r="A42">
        <v>41</v>
      </c>
      <c r="C42" t="s">
        <v>162</v>
      </c>
      <c r="D42" t="s">
        <v>163</v>
      </c>
      <c r="E42" s="2"/>
      <c r="F42" s="2"/>
      <c r="G42" s="28"/>
      <c r="I42" s="29"/>
      <c r="K42" s="30"/>
      <c r="L42">
        <v>1</v>
      </c>
      <c r="M42" s="31">
        <f>+K42+L42</f>
        <v>1</v>
      </c>
    </row>
    <row r="43" spans="1:13" ht="12.75">
      <c r="A43">
        <v>42</v>
      </c>
      <c r="E43" s="2"/>
      <c r="F43" s="2"/>
      <c r="G43" s="28"/>
      <c r="I43" s="29"/>
      <c r="K43" s="30"/>
      <c r="M43" s="31">
        <f>+K43+L43</f>
        <v>0</v>
      </c>
    </row>
    <row r="44" spans="1:13" ht="12.75">
      <c r="A44">
        <v>43</v>
      </c>
      <c r="E44" s="2"/>
      <c r="F44" s="2"/>
      <c r="G44" s="28"/>
      <c r="I44" s="29"/>
      <c r="K44" s="30"/>
      <c r="M44" s="31">
        <f>+K44+L44</f>
        <v>0</v>
      </c>
    </row>
    <row r="45" spans="1:13" ht="12.75">
      <c r="A45">
        <v>44</v>
      </c>
      <c r="E45" s="2"/>
      <c r="F45" s="2"/>
      <c r="G45" s="28"/>
      <c r="I45" s="29"/>
      <c r="K45" s="30"/>
      <c r="M45" s="31">
        <f>+K45+L45</f>
        <v>0</v>
      </c>
    </row>
    <row r="46" spans="1:13" ht="12.75">
      <c r="A46">
        <v>45</v>
      </c>
      <c r="E46" s="2"/>
      <c r="F46" s="2"/>
      <c r="G46" s="28"/>
      <c r="I46" s="29"/>
      <c r="K46" s="30"/>
      <c r="M46" s="31">
        <f>+K46+L46</f>
        <v>0</v>
      </c>
    </row>
    <row r="47" spans="5:7" ht="12.75">
      <c r="E47" s="2"/>
      <c r="F47" s="2"/>
      <c r="G47" s="28"/>
    </row>
    <row r="48" spans="4:13" ht="12.75">
      <c r="D48" t="s">
        <v>153</v>
      </c>
      <c r="E48" s="20">
        <f>SUM(E2:E47)</f>
        <v>100</v>
      </c>
      <c r="F48" s="20">
        <f>SUM(F2:F47)</f>
        <v>100</v>
      </c>
      <c r="G48" s="20">
        <f>SUM(G2:G47)</f>
        <v>200</v>
      </c>
      <c r="H48" s="20">
        <f>SUM(H2:H47)</f>
        <v>100</v>
      </c>
      <c r="I48" s="20">
        <f>SUM(I2:I47)</f>
        <v>300</v>
      </c>
      <c r="J48" s="20">
        <f>SUM(J2:J47)</f>
        <v>100</v>
      </c>
      <c r="K48" s="20">
        <f>SUM(K2:K47)</f>
        <v>400</v>
      </c>
      <c r="L48" s="20">
        <f>SUM(L2:L47)</f>
        <v>100</v>
      </c>
      <c r="M48" s="20">
        <f>SUM(M2:M47)</f>
        <v>500</v>
      </c>
    </row>
    <row r="49" spans="5:7" ht="12.75">
      <c r="E49" s="2"/>
      <c r="F49" s="2"/>
      <c r="G49" s="28"/>
    </row>
    <row r="50" spans="5:7" ht="12.75">
      <c r="E50" s="2"/>
      <c r="F50" s="2"/>
      <c r="G50" s="28"/>
    </row>
  </sheetData>
  <printOptions gridLines="1"/>
  <pageMargins left="0.2701388888888889" right="0.20972222222222223" top="1.3305555555555557" bottom="0.5" header="0.49236111111111114" footer="0.5118055555555555"/>
  <pageSetup horizontalDpi="300" verticalDpi="300" orientation="portrait" paperSize="9" scale="120"/>
  <headerFooter alignWithMargins="0">
    <oddHeader>&amp;L2009 2014&amp;C challenge MARCEL LOMBART
concours blancs&amp;RAAPPMA 
PVGSLCM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="85" zoomScaleNormal="85" workbookViewId="0" topLeftCell="A1">
      <selection activeCell="S20" sqref="S20"/>
    </sheetView>
  </sheetViews>
  <sheetFormatPr defaultColWidth="11.421875" defaultRowHeight="12.75"/>
  <cols>
    <col min="1" max="1" width="4.28125" style="0" customWidth="1"/>
    <col min="2" max="2" width="1.7109375" style="0" customWidth="1"/>
    <col min="5" max="6" width="5.7109375" style="0" customWidth="1"/>
    <col min="7" max="7" width="4.7109375" style="0" customWidth="1"/>
    <col min="8" max="8" width="5.7109375" style="14" customWidth="1"/>
    <col min="9" max="9" width="5.140625" style="2" customWidth="1"/>
    <col min="10" max="10" width="5.7109375" style="4" customWidth="1"/>
    <col min="11" max="11" width="5.140625" style="2" customWidth="1"/>
    <col min="12" max="13" width="4.7109375" style="21" customWidth="1"/>
  </cols>
  <sheetData>
    <row r="1" spans="1:13" ht="12.75">
      <c r="A1" t="s">
        <v>8</v>
      </c>
      <c r="C1" t="s">
        <v>158</v>
      </c>
      <c r="D1" t="s">
        <v>10</v>
      </c>
      <c r="E1" s="2">
        <v>2009</v>
      </c>
      <c r="F1" s="2">
        <v>2010</v>
      </c>
      <c r="G1" s="32" t="s">
        <v>12</v>
      </c>
      <c r="H1" s="14">
        <v>2011</v>
      </c>
      <c r="I1" s="33" t="s">
        <v>12</v>
      </c>
      <c r="J1" s="4">
        <v>2012</v>
      </c>
      <c r="K1" s="12" t="s">
        <v>12</v>
      </c>
      <c r="L1" s="21">
        <v>2013</v>
      </c>
      <c r="M1" s="34" t="s">
        <v>159</v>
      </c>
    </row>
    <row r="2" spans="1:13" ht="12.75">
      <c r="A2">
        <v>1</v>
      </c>
      <c r="C2" t="s">
        <v>16</v>
      </c>
      <c r="D2" t="s">
        <v>17</v>
      </c>
      <c r="E2" s="2">
        <v>10</v>
      </c>
      <c r="F2" s="2">
        <v>14</v>
      </c>
      <c r="G2" s="32">
        <f>E2+F2</f>
        <v>24</v>
      </c>
      <c r="H2" s="14">
        <v>20</v>
      </c>
      <c r="I2" s="33">
        <f>G2+H2</f>
        <v>44</v>
      </c>
      <c r="J2" s="4">
        <v>11</v>
      </c>
      <c r="K2" s="12">
        <f>I2+J2</f>
        <v>55</v>
      </c>
      <c r="L2" s="21">
        <v>20</v>
      </c>
      <c r="M2" s="34">
        <f>+L2+K2</f>
        <v>75</v>
      </c>
    </row>
    <row r="3" spans="1:13" ht="12.75">
      <c r="A3">
        <v>2</v>
      </c>
      <c r="C3" t="s">
        <v>14</v>
      </c>
      <c r="D3" t="s">
        <v>15</v>
      </c>
      <c r="E3" s="2">
        <v>20</v>
      </c>
      <c r="F3" s="2">
        <v>11</v>
      </c>
      <c r="G3" s="32">
        <f>E3+F3</f>
        <v>31</v>
      </c>
      <c r="H3" s="14">
        <v>12.5</v>
      </c>
      <c r="I3" s="33">
        <f>G3+H3</f>
        <v>43.5</v>
      </c>
      <c r="J3" s="4">
        <v>9</v>
      </c>
      <c r="K3" s="12">
        <f>I3+J3</f>
        <v>52.5</v>
      </c>
      <c r="L3" s="21">
        <v>14</v>
      </c>
      <c r="M3" s="34">
        <f>+L3+K3</f>
        <v>66.5</v>
      </c>
    </row>
    <row r="4" spans="1:13" ht="12.75">
      <c r="A4">
        <v>3</v>
      </c>
      <c r="C4" t="s">
        <v>18</v>
      </c>
      <c r="D4" t="s">
        <v>19</v>
      </c>
      <c r="E4" s="2">
        <v>11</v>
      </c>
      <c r="F4" s="2">
        <v>10</v>
      </c>
      <c r="G4" s="32">
        <f>E4+F4</f>
        <v>21</v>
      </c>
      <c r="H4" s="14">
        <v>8</v>
      </c>
      <c r="I4" s="33">
        <f>G4+H4</f>
        <v>29</v>
      </c>
      <c r="J4" s="4">
        <v>20</v>
      </c>
      <c r="K4" s="12">
        <f>I4+J4</f>
        <v>49</v>
      </c>
      <c r="L4" s="21">
        <v>10</v>
      </c>
      <c r="M4" s="34">
        <f>+L4+K4</f>
        <v>59</v>
      </c>
    </row>
    <row r="5" spans="1:13" ht="12.75">
      <c r="A5">
        <v>4</v>
      </c>
      <c r="C5" t="s">
        <v>28</v>
      </c>
      <c r="D5" t="s">
        <v>29</v>
      </c>
      <c r="E5" s="2">
        <v>9</v>
      </c>
      <c r="F5" s="2"/>
      <c r="G5" s="32">
        <f>E5+F5</f>
        <v>9</v>
      </c>
      <c r="H5" s="14">
        <v>12.5</v>
      </c>
      <c r="I5" s="33">
        <f>G5+H5</f>
        <v>21.5</v>
      </c>
      <c r="J5" s="4">
        <v>10</v>
      </c>
      <c r="K5" s="12">
        <f>I5+J5</f>
        <v>31.5</v>
      </c>
      <c r="M5" s="34">
        <f>+L5+K5</f>
        <v>31.5</v>
      </c>
    </row>
    <row r="6" spans="1:13" ht="12.75">
      <c r="A6">
        <v>5</v>
      </c>
      <c r="C6" s="18" t="s">
        <v>39</v>
      </c>
      <c r="D6" s="18" t="s">
        <v>40</v>
      </c>
      <c r="E6" s="2"/>
      <c r="F6" s="2">
        <v>20</v>
      </c>
      <c r="G6" s="32">
        <f>E6+F6</f>
        <v>20</v>
      </c>
      <c r="H6" s="14">
        <v>7</v>
      </c>
      <c r="I6" s="33">
        <f>G6+H6</f>
        <v>27</v>
      </c>
      <c r="K6" s="12">
        <f>I6+J6</f>
        <v>27</v>
      </c>
      <c r="M6" s="34">
        <f>+L6+K6</f>
        <v>27</v>
      </c>
    </row>
    <row r="7" spans="1:13" ht="12.75">
      <c r="A7">
        <v>6</v>
      </c>
      <c r="C7" t="s">
        <v>28</v>
      </c>
      <c r="D7" t="s">
        <v>52</v>
      </c>
      <c r="E7" s="2">
        <v>8</v>
      </c>
      <c r="F7" s="2"/>
      <c r="G7" s="32">
        <f>E7+F7</f>
        <v>8</v>
      </c>
      <c r="H7" s="14">
        <v>9</v>
      </c>
      <c r="I7" s="33">
        <f>G7+H7</f>
        <v>17</v>
      </c>
      <c r="J7" s="4">
        <v>8</v>
      </c>
      <c r="K7" s="12">
        <f>I7+J7</f>
        <v>25</v>
      </c>
      <c r="M7" s="34">
        <f>+L7+K7</f>
        <v>25</v>
      </c>
    </row>
    <row r="8" spans="1:13" ht="12.75">
      <c r="A8">
        <v>7</v>
      </c>
      <c r="C8" t="s">
        <v>46</v>
      </c>
      <c r="D8" t="s">
        <v>47</v>
      </c>
      <c r="E8" s="2"/>
      <c r="F8" s="2">
        <v>9</v>
      </c>
      <c r="G8" s="32">
        <f>E8+F8</f>
        <v>9</v>
      </c>
      <c r="I8" s="33">
        <f>G8+H8</f>
        <v>9</v>
      </c>
      <c r="J8" s="4">
        <v>14</v>
      </c>
      <c r="K8" s="12">
        <f>I8+J8</f>
        <v>23</v>
      </c>
      <c r="L8" s="21">
        <v>1</v>
      </c>
      <c r="M8" s="34">
        <f>+L8+K8</f>
        <v>24</v>
      </c>
    </row>
    <row r="9" spans="1:13" ht="12.75">
      <c r="A9">
        <v>8</v>
      </c>
      <c r="C9" t="s">
        <v>65</v>
      </c>
      <c r="D9" t="s">
        <v>66</v>
      </c>
      <c r="E9" s="2">
        <v>3</v>
      </c>
      <c r="F9" s="2">
        <v>6</v>
      </c>
      <c r="G9" s="32">
        <f>E9+F9</f>
        <v>9</v>
      </c>
      <c r="H9" s="14">
        <v>5</v>
      </c>
      <c r="I9" s="33">
        <f>G9+H9</f>
        <v>14</v>
      </c>
      <c r="K9" s="12">
        <f>I9+J9</f>
        <v>14</v>
      </c>
      <c r="L9" s="21">
        <v>7</v>
      </c>
      <c r="M9" s="34">
        <f>+L9+K9</f>
        <v>21</v>
      </c>
    </row>
    <row r="10" spans="1:13" ht="12.75">
      <c r="A10">
        <v>9</v>
      </c>
      <c r="C10" t="s">
        <v>50</v>
      </c>
      <c r="D10" t="s">
        <v>51</v>
      </c>
      <c r="E10" s="2"/>
      <c r="F10" s="2">
        <v>2</v>
      </c>
      <c r="G10" s="32">
        <f>E10+F10</f>
        <v>2</v>
      </c>
      <c r="H10" s="14">
        <v>3</v>
      </c>
      <c r="I10" s="33">
        <f>G10+H10</f>
        <v>5</v>
      </c>
      <c r="J10" s="4">
        <v>3</v>
      </c>
      <c r="K10" s="12">
        <f>I10+J10</f>
        <v>8</v>
      </c>
      <c r="L10" s="21">
        <v>9</v>
      </c>
      <c r="M10" s="34">
        <f>+L10+K10</f>
        <v>17</v>
      </c>
    </row>
    <row r="11" spans="1:13" ht="12.75">
      <c r="A11">
        <v>10</v>
      </c>
      <c r="C11" t="s">
        <v>73</v>
      </c>
      <c r="D11" t="s">
        <v>74</v>
      </c>
      <c r="E11" s="2">
        <v>4</v>
      </c>
      <c r="F11" s="2"/>
      <c r="G11" s="32">
        <f>E11+F11</f>
        <v>4</v>
      </c>
      <c r="H11" s="14">
        <v>6</v>
      </c>
      <c r="I11" s="33">
        <f>G11+H11</f>
        <v>10</v>
      </c>
      <c r="J11" s="4">
        <v>7</v>
      </c>
      <c r="K11" s="12">
        <f>I11+J11</f>
        <v>17</v>
      </c>
      <c r="M11" s="34">
        <f>+L11+K11</f>
        <v>17</v>
      </c>
    </row>
    <row r="12" spans="1:13" ht="12.75">
      <c r="A12">
        <v>11</v>
      </c>
      <c r="C12" t="s">
        <v>20</v>
      </c>
      <c r="D12" t="s">
        <v>21</v>
      </c>
      <c r="E12" s="2"/>
      <c r="F12" s="2"/>
      <c r="G12" s="32">
        <f>E12+F12</f>
        <v>0</v>
      </c>
      <c r="H12" s="14">
        <v>10</v>
      </c>
      <c r="I12" s="33">
        <f>G12+H12</f>
        <v>10</v>
      </c>
      <c r="J12" s="4">
        <v>4</v>
      </c>
      <c r="K12" s="12">
        <f>I12+J12</f>
        <v>14</v>
      </c>
      <c r="M12" s="34">
        <f>+L12+K12</f>
        <v>14</v>
      </c>
    </row>
    <row r="13" spans="1:13" ht="12.75">
      <c r="A13">
        <v>12</v>
      </c>
      <c r="C13" t="s">
        <v>60</v>
      </c>
      <c r="D13" t="s">
        <v>61</v>
      </c>
      <c r="E13" s="2">
        <v>14</v>
      </c>
      <c r="F13" s="2"/>
      <c r="G13" s="32">
        <f>E13+F13</f>
        <v>14</v>
      </c>
      <c r="I13" s="33">
        <f>G13+H13</f>
        <v>14</v>
      </c>
      <c r="K13" s="12">
        <f>I13+J13</f>
        <v>14</v>
      </c>
      <c r="M13" s="34">
        <f>+L13+K13</f>
        <v>14</v>
      </c>
    </row>
    <row r="14" spans="1:13" ht="12.75">
      <c r="A14">
        <v>13</v>
      </c>
      <c r="C14" t="s">
        <v>44</v>
      </c>
      <c r="D14" t="s">
        <v>45</v>
      </c>
      <c r="E14" s="2">
        <v>7</v>
      </c>
      <c r="F14" s="2">
        <v>4</v>
      </c>
      <c r="G14" s="32">
        <f>E14+F14</f>
        <v>11</v>
      </c>
      <c r="I14" s="33">
        <f>G14+H14</f>
        <v>11</v>
      </c>
      <c r="K14" s="12">
        <f>I14+J14</f>
        <v>11</v>
      </c>
      <c r="L14" s="21">
        <v>2</v>
      </c>
      <c r="M14" s="34">
        <f>+L14+K14</f>
        <v>13</v>
      </c>
    </row>
    <row r="15" spans="1:13" ht="12.75">
      <c r="A15">
        <v>14</v>
      </c>
      <c r="C15" t="s">
        <v>108</v>
      </c>
      <c r="D15" t="s">
        <v>109</v>
      </c>
      <c r="E15" s="2"/>
      <c r="F15" s="2"/>
      <c r="G15" s="32">
        <f>E15+F15</f>
        <v>0</v>
      </c>
      <c r="I15" s="33">
        <f>G15+H15</f>
        <v>0</v>
      </c>
      <c r="K15" s="12">
        <f>I15+J15</f>
        <v>0</v>
      </c>
      <c r="L15" s="21">
        <v>11</v>
      </c>
      <c r="M15" s="34">
        <f>+L15+K15</f>
        <v>11</v>
      </c>
    </row>
    <row r="16" spans="1:13" ht="12.75">
      <c r="A16">
        <v>15</v>
      </c>
      <c r="C16" t="s">
        <v>39</v>
      </c>
      <c r="D16" t="s">
        <v>62</v>
      </c>
      <c r="E16" s="2"/>
      <c r="F16" s="2">
        <v>7</v>
      </c>
      <c r="G16" s="32">
        <f>E16+F16</f>
        <v>7</v>
      </c>
      <c r="H16" s="14">
        <v>4</v>
      </c>
      <c r="I16" s="33">
        <f>G16+H16</f>
        <v>11</v>
      </c>
      <c r="K16" s="12">
        <f>I16+J16</f>
        <v>11</v>
      </c>
      <c r="M16" s="34">
        <f>+L16+K16</f>
        <v>11</v>
      </c>
    </row>
    <row r="17" spans="1:13" ht="12.75">
      <c r="A17">
        <v>16</v>
      </c>
      <c r="C17" t="s">
        <v>164</v>
      </c>
      <c r="D17" t="s">
        <v>123</v>
      </c>
      <c r="E17" s="2"/>
      <c r="F17" s="2"/>
      <c r="G17" s="32">
        <f>E17+F17</f>
        <v>0</v>
      </c>
      <c r="I17" s="33">
        <f>G17+H17</f>
        <v>0</v>
      </c>
      <c r="K17" s="12">
        <f>I17+J17</f>
        <v>0</v>
      </c>
      <c r="L17" s="21">
        <v>8</v>
      </c>
      <c r="M17" s="34">
        <f>+L17+K17</f>
        <v>8</v>
      </c>
    </row>
    <row r="18" spans="1:13" ht="12.75">
      <c r="A18">
        <v>17</v>
      </c>
      <c r="C18" t="s">
        <v>55</v>
      </c>
      <c r="D18" t="s">
        <v>80</v>
      </c>
      <c r="E18" s="2">
        <v>6</v>
      </c>
      <c r="F18" s="2"/>
      <c r="G18" s="32">
        <f>E18+F18</f>
        <v>6</v>
      </c>
      <c r="H18" s="14">
        <v>2</v>
      </c>
      <c r="I18" s="33">
        <f>G18+H18</f>
        <v>8</v>
      </c>
      <c r="K18" s="12">
        <f>I18+J18</f>
        <v>8</v>
      </c>
      <c r="M18" s="34">
        <f>+L18+K18</f>
        <v>8</v>
      </c>
    </row>
    <row r="19" spans="1:13" ht="12.75">
      <c r="A19">
        <v>18</v>
      </c>
      <c r="C19" t="s">
        <v>63</v>
      </c>
      <c r="D19" t="s">
        <v>52</v>
      </c>
      <c r="E19" s="2"/>
      <c r="F19" s="2">
        <v>8</v>
      </c>
      <c r="G19" s="32">
        <f>E19+F19</f>
        <v>8</v>
      </c>
      <c r="I19" s="33">
        <f>G19+H19</f>
        <v>8</v>
      </c>
      <c r="K19" s="12">
        <f>I19+J19</f>
        <v>8</v>
      </c>
      <c r="M19" s="34">
        <f>+L19+K19</f>
        <v>8</v>
      </c>
    </row>
    <row r="20" spans="1:13" ht="12.75">
      <c r="A20">
        <v>19</v>
      </c>
      <c r="C20" t="s">
        <v>165</v>
      </c>
      <c r="D20" t="s">
        <v>166</v>
      </c>
      <c r="E20" s="2"/>
      <c r="F20" s="2"/>
      <c r="G20" s="32">
        <f>E20+F20</f>
        <v>0</v>
      </c>
      <c r="I20" s="33">
        <f>G20+H20</f>
        <v>0</v>
      </c>
      <c r="K20" s="12">
        <f>I20+J20</f>
        <v>0</v>
      </c>
      <c r="L20" s="21">
        <v>6</v>
      </c>
      <c r="M20" s="34">
        <f>+L20+K20</f>
        <v>6</v>
      </c>
    </row>
    <row r="21" spans="1:13" ht="12.75">
      <c r="A21">
        <v>20</v>
      </c>
      <c r="C21" t="s">
        <v>63</v>
      </c>
      <c r="D21" t="s">
        <v>47</v>
      </c>
      <c r="E21" s="2"/>
      <c r="F21" s="2"/>
      <c r="G21" s="32"/>
      <c r="I21" s="33"/>
      <c r="J21" s="4">
        <v>6</v>
      </c>
      <c r="K21" s="12">
        <f>I21+J21</f>
        <v>6</v>
      </c>
      <c r="M21" s="34">
        <f>+L21+K21</f>
        <v>6</v>
      </c>
    </row>
    <row r="22" spans="1:13" ht="12.75">
      <c r="A22">
        <v>21</v>
      </c>
      <c r="C22" t="s">
        <v>167</v>
      </c>
      <c r="D22" t="s">
        <v>47</v>
      </c>
      <c r="E22" s="2"/>
      <c r="F22" s="2"/>
      <c r="G22" s="32">
        <f>E22+F22</f>
        <v>0</v>
      </c>
      <c r="I22" s="33">
        <f>G22+H22</f>
        <v>0</v>
      </c>
      <c r="K22" s="12">
        <f>I22+J22</f>
        <v>0</v>
      </c>
      <c r="L22" s="21">
        <v>5</v>
      </c>
      <c r="M22" s="34">
        <f>+L22+K22</f>
        <v>5</v>
      </c>
    </row>
    <row r="23" spans="1:13" ht="12.75">
      <c r="A23">
        <v>22</v>
      </c>
      <c r="C23" t="s">
        <v>46</v>
      </c>
      <c r="D23" t="s">
        <v>114</v>
      </c>
      <c r="E23" s="2"/>
      <c r="F23" s="2">
        <v>5</v>
      </c>
      <c r="G23" s="32">
        <f>E23+F23</f>
        <v>5</v>
      </c>
      <c r="I23" s="33">
        <f>G23+H23</f>
        <v>5</v>
      </c>
      <c r="K23" s="12">
        <f>I23+J23</f>
        <v>5</v>
      </c>
      <c r="M23" s="34">
        <f>+L23+K23</f>
        <v>5</v>
      </c>
    </row>
    <row r="24" spans="1:13" ht="12.75">
      <c r="A24">
        <v>23</v>
      </c>
      <c r="C24" t="s">
        <v>32</v>
      </c>
      <c r="D24" t="s">
        <v>33</v>
      </c>
      <c r="E24" s="2">
        <v>5</v>
      </c>
      <c r="F24" s="2"/>
      <c r="G24" s="32">
        <f>E24+F24</f>
        <v>5</v>
      </c>
      <c r="I24" s="33">
        <f>G24+H24</f>
        <v>5</v>
      </c>
      <c r="K24" s="12">
        <f>I24+J24</f>
        <v>5</v>
      </c>
      <c r="M24" s="34">
        <f>+L24+K24</f>
        <v>5</v>
      </c>
    </row>
    <row r="25" spans="1:13" ht="12.75">
      <c r="A25">
        <v>24</v>
      </c>
      <c r="C25" t="s">
        <v>70</v>
      </c>
      <c r="D25" t="s">
        <v>71</v>
      </c>
      <c r="E25" s="2"/>
      <c r="F25" s="2"/>
      <c r="G25" s="32"/>
      <c r="I25" s="33"/>
      <c r="J25" s="4">
        <v>5</v>
      </c>
      <c r="K25" s="12">
        <f>I25+J25</f>
        <v>5</v>
      </c>
      <c r="M25" s="34">
        <f>+L25+K25</f>
        <v>5</v>
      </c>
    </row>
    <row r="26" spans="1:13" ht="12.75">
      <c r="A26">
        <v>25</v>
      </c>
      <c r="C26" t="s">
        <v>141</v>
      </c>
      <c r="D26" t="s">
        <v>31</v>
      </c>
      <c r="E26" s="2"/>
      <c r="F26" s="2"/>
      <c r="G26" s="32">
        <f>E26+F26</f>
        <v>0</v>
      </c>
      <c r="I26" s="33">
        <f>G26+H26</f>
        <v>0</v>
      </c>
      <c r="K26" s="12">
        <f>I26+J26</f>
        <v>0</v>
      </c>
      <c r="L26" s="21">
        <v>4</v>
      </c>
      <c r="M26" s="34">
        <f>+L26+K26</f>
        <v>4</v>
      </c>
    </row>
    <row r="27" spans="1:13" ht="12.75">
      <c r="A27">
        <v>26</v>
      </c>
      <c r="C27" t="s">
        <v>121</v>
      </c>
      <c r="D27" t="s">
        <v>33</v>
      </c>
      <c r="E27" s="2"/>
      <c r="F27" s="2"/>
      <c r="G27" s="32">
        <f>E27+F27</f>
        <v>0</v>
      </c>
      <c r="I27" s="33">
        <f>G27+H27</f>
        <v>0</v>
      </c>
      <c r="K27" s="12">
        <f>I27+J27</f>
        <v>0</v>
      </c>
      <c r="L27" s="21">
        <v>3</v>
      </c>
      <c r="M27" s="34">
        <f>+L27+K27</f>
        <v>3</v>
      </c>
    </row>
    <row r="28" spans="1:13" ht="12.75">
      <c r="A28">
        <v>27</v>
      </c>
      <c r="C28" t="s">
        <v>130</v>
      </c>
      <c r="D28" t="s">
        <v>131</v>
      </c>
      <c r="E28" s="2"/>
      <c r="F28" s="2">
        <v>3</v>
      </c>
      <c r="G28" s="32">
        <f>E28+F28</f>
        <v>3</v>
      </c>
      <c r="I28" s="33">
        <f>G28+H28</f>
        <v>3</v>
      </c>
      <c r="K28" s="12">
        <f>I28+J28</f>
        <v>3</v>
      </c>
      <c r="M28" s="34">
        <f>+L28+K28</f>
        <v>3</v>
      </c>
    </row>
    <row r="29" spans="1:13" ht="12.75">
      <c r="A29">
        <v>28</v>
      </c>
      <c r="C29" t="s">
        <v>104</v>
      </c>
      <c r="D29" t="s">
        <v>40</v>
      </c>
      <c r="E29" s="2">
        <v>2</v>
      </c>
      <c r="F29" s="2"/>
      <c r="G29" s="32">
        <f>E29+F29</f>
        <v>2</v>
      </c>
      <c r="I29" s="33">
        <f>G29+H29</f>
        <v>2</v>
      </c>
      <c r="K29" s="12">
        <f>I29+J29</f>
        <v>2</v>
      </c>
      <c r="M29" s="34">
        <f>+L29+K29</f>
        <v>2</v>
      </c>
    </row>
    <row r="30" spans="1:13" ht="12.75">
      <c r="A30">
        <v>29</v>
      </c>
      <c r="C30" t="s">
        <v>26</v>
      </c>
      <c r="D30" t="s">
        <v>27</v>
      </c>
      <c r="E30" s="2"/>
      <c r="F30" s="2"/>
      <c r="G30" s="32">
        <f>E30+F30</f>
        <v>0</v>
      </c>
      <c r="I30" s="33">
        <f>G30+H30</f>
        <v>0</v>
      </c>
      <c r="J30" s="4">
        <v>2</v>
      </c>
      <c r="K30" s="12">
        <f>I30+J30</f>
        <v>2</v>
      </c>
      <c r="M30" s="34">
        <f>+L30+K30</f>
        <v>2</v>
      </c>
    </row>
    <row r="31" spans="1:13" ht="12.75">
      <c r="A31">
        <v>30</v>
      </c>
      <c r="C31" t="s">
        <v>105</v>
      </c>
      <c r="D31" t="s">
        <v>106</v>
      </c>
      <c r="E31" s="2"/>
      <c r="F31" s="2"/>
      <c r="G31" s="32">
        <f>E31+F31</f>
        <v>0</v>
      </c>
      <c r="H31" s="14">
        <v>1</v>
      </c>
      <c r="I31" s="33">
        <f>G31+H31</f>
        <v>1</v>
      </c>
      <c r="K31" s="12">
        <f>I31+J31</f>
        <v>1</v>
      </c>
      <c r="M31" s="34">
        <f>+L31+K31</f>
        <v>1</v>
      </c>
    </row>
    <row r="32" spans="1:13" ht="12.75">
      <c r="A32">
        <v>31</v>
      </c>
      <c r="C32" t="s">
        <v>86</v>
      </c>
      <c r="D32" t="s">
        <v>33</v>
      </c>
      <c r="E32" s="2">
        <v>1</v>
      </c>
      <c r="F32" s="2"/>
      <c r="G32" s="32">
        <f>E32+F32</f>
        <v>1</v>
      </c>
      <c r="I32" s="33">
        <f>G32+H32</f>
        <v>1</v>
      </c>
      <c r="K32" s="12">
        <f>I32+J32</f>
        <v>1</v>
      </c>
      <c r="M32" s="34">
        <f>+L32+K32</f>
        <v>1</v>
      </c>
    </row>
    <row r="33" spans="1:13" ht="12.75">
      <c r="A33">
        <v>32</v>
      </c>
      <c r="C33" t="s">
        <v>37</v>
      </c>
      <c r="D33" t="s">
        <v>38</v>
      </c>
      <c r="E33" s="2"/>
      <c r="F33" s="2">
        <v>1</v>
      </c>
      <c r="G33" s="32">
        <f>E33+F33</f>
        <v>1</v>
      </c>
      <c r="I33" s="33">
        <f>G33+H33</f>
        <v>1</v>
      </c>
      <c r="K33" s="12">
        <f>I33+J33</f>
        <v>1</v>
      </c>
      <c r="M33" s="34">
        <f>+L33+K33</f>
        <v>1</v>
      </c>
    </row>
    <row r="34" spans="1:13" ht="12.75">
      <c r="A34">
        <v>33</v>
      </c>
      <c r="C34" t="s">
        <v>168</v>
      </c>
      <c r="D34" t="s">
        <v>23</v>
      </c>
      <c r="E34" s="2"/>
      <c r="F34" s="2"/>
      <c r="G34" s="32">
        <f>E34+F34</f>
        <v>0</v>
      </c>
      <c r="I34" s="33">
        <f>G34+H34</f>
        <v>0</v>
      </c>
      <c r="J34" s="4">
        <v>1</v>
      </c>
      <c r="K34" s="12">
        <f>I34+J34</f>
        <v>1</v>
      </c>
      <c r="M34" s="34">
        <f>+L34+K34</f>
        <v>1</v>
      </c>
    </row>
    <row r="35" spans="5:7" ht="12.75">
      <c r="E35" s="2"/>
      <c r="F35" s="2"/>
      <c r="G35" s="32"/>
    </row>
    <row r="36" spans="4:13" ht="12.75">
      <c r="D36" t="s">
        <v>153</v>
      </c>
      <c r="E36" s="35">
        <f>SUM(E2:E35)</f>
        <v>100</v>
      </c>
      <c r="F36" s="35">
        <f>SUM(F2:F35)</f>
        <v>100</v>
      </c>
      <c r="G36" s="35">
        <f>SUM(G2:G35)</f>
        <v>200</v>
      </c>
      <c r="H36" s="35">
        <f>SUM(H2:H35)</f>
        <v>100</v>
      </c>
      <c r="I36" s="36">
        <f>SUM(I2:I35)</f>
        <v>300</v>
      </c>
      <c r="J36" s="2">
        <f>SUM(J2:J35)</f>
        <v>100</v>
      </c>
      <c r="K36" s="36">
        <f>SUM(K2:K35)</f>
        <v>400</v>
      </c>
      <c r="L36" s="36">
        <f>SUM(L2:L35)</f>
        <v>100</v>
      </c>
      <c r="M36" s="36">
        <f>SUM(M2:M35)</f>
        <v>500</v>
      </c>
    </row>
    <row r="37" spans="5:7" ht="12.75">
      <c r="E37" s="2"/>
      <c r="F37" s="2"/>
      <c r="G37" s="32"/>
    </row>
    <row r="38" spans="5:7" ht="12.75">
      <c r="E38" s="2"/>
      <c r="F38" s="2"/>
      <c r="G38" s="32"/>
    </row>
  </sheetData>
  <printOptions gridLines="1"/>
  <pageMargins left="0.3298611111111111" right="0.22013888888888888" top="0.65" bottom="0.19027777777777777" header="0.1798611111111111" footer="0.5118055555555555"/>
  <pageSetup horizontalDpi="300" verticalDpi="300" orientation="portrait" paperSize="9" scale="110"/>
  <headerFooter alignWithMargins="0">
    <oddHeader>&amp;L2009 2014&amp;Cchallenge ETIENNE FRAMERY
concours TRUITES&amp;RAAPPMA
PVGSLCM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="85" zoomScaleNormal="85" workbookViewId="0" topLeftCell="A1">
      <selection activeCell="N12" sqref="N12"/>
    </sheetView>
  </sheetViews>
  <sheetFormatPr defaultColWidth="11.421875" defaultRowHeight="12.75"/>
  <cols>
    <col min="1" max="1" width="4.140625" style="0" customWidth="1"/>
    <col min="2" max="2" width="1.8515625" style="0" customWidth="1"/>
    <col min="5" max="6" width="5.00390625" style="0" customWidth="1"/>
    <col min="7" max="7" width="4.00390625" style="0" customWidth="1"/>
    <col min="8" max="8" width="5.00390625" style="14" customWidth="1"/>
    <col min="9" max="9" width="4.00390625" style="14" customWidth="1"/>
    <col min="10" max="10" width="5.00390625" style="14" customWidth="1"/>
    <col min="11" max="11" width="4.00390625" style="14" customWidth="1"/>
    <col min="12" max="12" width="5.7109375" style="0" customWidth="1"/>
    <col min="13" max="13" width="4.7109375" style="0" customWidth="1"/>
  </cols>
  <sheetData>
    <row r="1" spans="1:13" ht="12.75">
      <c r="A1" t="s">
        <v>8</v>
      </c>
      <c r="C1" t="s">
        <v>158</v>
      </c>
      <c r="D1" t="s">
        <v>10</v>
      </c>
      <c r="E1" s="2">
        <v>2009</v>
      </c>
      <c r="F1" s="2">
        <v>2010</v>
      </c>
      <c r="G1" s="12" t="s">
        <v>12</v>
      </c>
      <c r="H1" s="14">
        <v>2011</v>
      </c>
      <c r="I1" s="15" t="s">
        <v>159</v>
      </c>
      <c r="J1" s="14">
        <v>2012</v>
      </c>
      <c r="K1" s="12" t="s">
        <v>159</v>
      </c>
      <c r="L1">
        <v>2013</v>
      </c>
      <c r="M1" s="37" t="s">
        <v>159</v>
      </c>
    </row>
    <row r="2" spans="1:13" ht="12.75">
      <c r="A2">
        <v>1</v>
      </c>
      <c r="C2" t="s">
        <v>22</v>
      </c>
      <c r="D2" t="s">
        <v>23</v>
      </c>
      <c r="E2" s="2">
        <v>10</v>
      </c>
      <c r="F2" s="2">
        <v>20</v>
      </c>
      <c r="G2" s="12">
        <f>E2+F2</f>
        <v>30</v>
      </c>
      <c r="H2" s="14">
        <v>11</v>
      </c>
      <c r="I2" s="15">
        <f>G2+H2</f>
        <v>41</v>
      </c>
      <c r="K2" s="12">
        <f>I2+J2</f>
        <v>41</v>
      </c>
      <c r="L2">
        <v>10</v>
      </c>
      <c r="M2" s="31">
        <f>+L2+K2</f>
        <v>51</v>
      </c>
    </row>
    <row r="3" spans="1:13" ht="12.75">
      <c r="A3">
        <v>2</v>
      </c>
      <c r="C3" t="s">
        <v>14</v>
      </c>
      <c r="D3" t="s">
        <v>15</v>
      </c>
      <c r="E3" s="2">
        <v>7</v>
      </c>
      <c r="F3" s="2"/>
      <c r="G3" s="12">
        <f>E3+F3</f>
        <v>7</v>
      </c>
      <c r="H3" s="14">
        <v>4</v>
      </c>
      <c r="I3" s="15">
        <f>G3+H3</f>
        <v>11</v>
      </c>
      <c r="J3" s="14">
        <v>20</v>
      </c>
      <c r="K3" s="12">
        <f>I3+J3</f>
        <v>31</v>
      </c>
      <c r="L3">
        <v>14</v>
      </c>
      <c r="M3" s="31">
        <f>+L3+K3</f>
        <v>45</v>
      </c>
    </row>
    <row r="4" spans="1:13" ht="12.75">
      <c r="A4">
        <v>3</v>
      </c>
      <c r="C4" t="s">
        <v>34</v>
      </c>
      <c r="D4" t="s">
        <v>35</v>
      </c>
      <c r="E4" s="2">
        <v>20</v>
      </c>
      <c r="F4" s="2">
        <v>9</v>
      </c>
      <c r="G4" s="12">
        <f>E4+F4</f>
        <v>29</v>
      </c>
      <c r="H4" s="14">
        <v>10</v>
      </c>
      <c r="I4" s="15">
        <f>G4+H4</f>
        <v>39</v>
      </c>
      <c r="K4" s="12">
        <f>I4+J4</f>
        <v>39</v>
      </c>
      <c r="M4" s="31">
        <f>+L4+K4</f>
        <v>39</v>
      </c>
    </row>
    <row r="5" spans="1:13" ht="12.75">
      <c r="A5">
        <v>4</v>
      </c>
      <c r="C5" t="s">
        <v>26</v>
      </c>
      <c r="D5" t="s">
        <v>27</v>
      </c>
      <c r="E5" s="2"/>
      <c r="F5" s="2">
        <v>6</v>
      </c>
      <c r="G5" s="12">
        <f>E5+F5</f>
        <v>6</v>
      </c>
      <c r="H5" s="14">
        <v>14</v>
      </c>
      <c r="I5" s="15">
        <f>G5+H5</f>
        <v>20</v>
      </c>
      <c r="J5" s="14">
        <v>7</v>
      </c>
      <c r="K5" s="12">
        <f>I5+J5</f>
        <v>27</v>
      </c>
      <c r="L5">
        <v>11</v>
      </c>
      <c r="M5" s="31">
        <f>+L5+K5</f>
        <v>38</v>
      </c>
    </row>
    <row r="6" spans="1:13" ht="12.75">
      <c r="A6">
        <v>5</v>
      </c>
      <c r="C6" t="s">
        <v>36</v>
      </c>
      <c r="D6" t="s">
        <v>17</v>
      </c>
      <c r="E6" s="2">
        <v>8</v>
      </c>
      <c r="F6" s="2">
        <v>5</v>
      </c>
      <c r="G6" s="12">
        <f>E6+F6</f>
        <v>13</v>
      </c>
      <c r="H6" s="14">
        <v>9</v>
      </c>
      <c r="I6" s="15">
        <f>G6+H6</f>
        <v>22</v>
      </c>
      <c r="J6" s="14">
        <v>14</v>
      </c>
      <c r="K6" s="12">
        <f>I6+J6</f>
        <v>36</v>
      </c>
      <c r="M6" s="31">
        <f>+L6+K6</f>
        <v>36</v>
      </c>
    </row>
    <row r="7" spans="1:13" ht="12.75">
      <c r="A7">
        <v>6</v>
      </c>
      <c r="C7" t="s">
        <v>64</v>
      </c>
      <c r="D7" t="s">
        <v>19</v>
      </c>
      <c r="E7" s="2"/>
      <c r="F7" s="2">
        <v>10</v>
      </c>
      <c r="G7" s="12">
        <f>E7+F7</f>
        <v>10</v>
      </c>
      <c r="I7" s="15">
        <f>G7+H7</f>
        <v>10</v>
      </c>
      <c r="J7" s="14">
        <v>1</v>
      </c>
      <c r="K7" s="12">
        <f>I7+J7</f>
        <v>11</v>
      </c>
      <c r="L7">
        <v>20</v>
      </c>
      <c r="M7" s="31">
        <f>+L7+K7</f>
        <v>31</v>
      </c>
    </row>
    <row r="8" spans="1:13" ht="12.75">
      <c r="A8">
        <v>7</v>
      </c>
      <c r="C8" t="s">
        <v>41</v>
      </c>
      <c r="D8" t="s">
        <v>25</v>
      </c>
      <c r="E8" s="2">
        <v>9</v>
      </c>
      <c r="F8" s="2"/>
      <c r="G8" s="12">
        <f>E8+F8</f>
        <v>9</v>
      </c>
      <c r="H8" s="14">
        <v>3</v>
      </c>
      <c r="I8" s="15">
        <f>G8+H8</f>
        <v>12</v>
      </c>
      <c r="J8" s="14">
        <v>11</v>
      </c>
      <c r="K8" s="12">
        <f>I8+J8</f>
        <v>23</v>
      </c>
      <c r="M8" s="31">
        <f>+L8+K8</f>
        <v>23</v>
      </c>
    </row>
    <row r="9" spans="1:13" ht="12.75">
      <c r="A9">
        <v>8</v>
      </c>
      <c r="C9" t="s">
        <v>32</v>
      </c>
      <c r="D9" t="s">
        <v>33</v>
      </c>
      <c r="E9" s="2"/>
      <c r="F9" s="2">
        <v>7</v>
      </c>
      <c r="G9" s="12">
        <f>E9+F9</f>
        <v>7</v>
      </c>
      <c r="I9" s="15">
        <f>G9+H9</f>
        <v>7</v>
      </c>
      <c r="J9" s="14">
        <v>10</v>
      </c>
      <c r="K9" s="12">
        <f>I9+J9</f>
        <v>17</v>
      </c>
      <c r="L9">
        <v>5</v>
      </c>
      <c r="M9" s="31">
        <f>+L9+K9</f>
        <v>22</v>
      </c>
    </row>
    <row r="10" spans="1:13" ht="12.75">
      <c r="A10">
        <v>9</v>
      </c>
      <c r="C10" t="s">
        <v>57</v>
      </c>
      <c r="D10" t="s">
        <v>58</v>
      </c>
      <c r="E10" s="2"/>
      <c r="F10" s="2"/>
      <c r="G10" s="12">
        <f>E10+F10</f>
        <v>0</v>
      </c>
      <c r="H10" s="14">
        <v>20</v>
      </c>
      <c r="I10" s="15">
        <f>G10+H10</f>
        <v>20</v>
      </c>
      <c r="K10" s="12">
        <f>I10+J10</f>
        <v>20</v>
      </c>
      <c r="M10" s="31">
        <f>+L10+K10</f>
        <v>20</v>
      </c>
    </row>
    <row r="11" spans="1:13" ht="12.75">
      <c r="A11">
        <v>10</v>
      </c>
      <c r="C11" t="s">
        <v>30</v>
      </c>
      <c r="D11" t="s">
        <v>31</v>
      </c>
      <c r="E11" s="2"/>
      <c r="F11" s="2">
        <v>14</v>
      </c>
      <c r="G11" s="12">
        <f>E11+F11</f>
        <v>14</v>
      </c>
      <c r="I11" s="15">
        <f>G11+H11</f>
        <v>14</v>
      </c>
      <c r="J11" s="14">
        <v>5</v>
      </c>
      <c r="K11" s="12">
        <f>I11+J11</f>
        <v>19</v>
      </c>
      <c r="L11">
        <v>1</v>
      </c>
      <c r="M11" s="31">
        <f>+L11+K11</f>
        <v>20</v>
      </c>
    </row>
    <row r="12" spans="1:13" ht="12.75">
      <c r="A12">
        <v>11</v>
      </c>
      <c r="C12" t="s">
        <v>20</v>
      </c>
      <c r="D12" t="s">
        <v>21</v>
      </c>
      <c r="E12" s="2"/>
      <c r="F12" s="2">
        <v>11</v>
      </c>
      <c r="G12" s="12">
        <f>E12+F12</f>
        <v>11</v>
      </c>
      <c r="H12" s="14">
        <v>2</v>
      </c>
      <c r="I12" s="15">
        <f>G12+H12</f>
        <v>13</v>
      </c>
      <c r="J12" s="14">
        <v>4</v>
      </c>
      <c r="K12" s="12">
        <f>I12+J12</f>
        <v>17</v>
      </c>
      <c r="M12" s="31">
        <f>+L12+K12</f>
        <v>17</v>
      </c>
    </row>
    <row r="13" spans="1:13" ht="12.75">
      <c r="A13">
        <v>12</v>
      </c>
      <c r="C13" t="s">
        <v>59</v>
      </c>
      <c r="D13" t="s">
        <v>19</v>
      </c>
      <c r="E13" s="2"/>
      <c r="F13" s="2"/>
      <c r="G13" s="12">
        <f>E13+F13</f>
        <v>0</v>
      </c>
      <c r="H13" s="14">
        <v>7</v>
      </c>
      <c r="I13" s="15">
        <f>G13+H13</f>
        <v>7</v>
      </c>
      <c r="J13" s="14">
        <v>9</v>
      </c>
      <c r="K13" s="12">
        <f>I13+J13</f>
        <v>16</v>
      </c>
      <c r="M13" s="31">
        <f>+L13+K13</f>
        <v>16</v>
      </c>
    </row>
    <row r="14" spans="1:13" ht="12.75">
      <c r="A14">
        <v>13</v>
      </c>
      <c r="C14" t="s">
        <v>42</v>
      </c>
      <c r="D14" t="s">
        <v>43</v>
      </c>
      <c r="E14" s="2"/>
      <c r="F14" s="2">
        <v>2</v>
      </c>
      <c r="G14" s="12">
        <f>E14+F14</f>
        <v>2</v>
      </c>
      <c r="H14" s="14">
        <v>6</v>
      </c>
      <c r="I14" s="15">
        <f>G14+H14</f>
        <v>8</v>
      </c>
      <c r="J14" s="14">
        <v>8</v>
      </c>
      <c r="K14" s="12">
        <f>I14+J14</f>
        <v>16</v>
      </c>
      <c r="M14" s="31">
        <f>+L14+K14</f>
        <v>16</v>
      </c>
    </row>
    <row r="15" spans="1:13" ht="12.75">
      <c r="A15">
        <v>14</v>
      </c>
      <c r="C15" t="s">
        <v>84</v>
      </c>
      <c r="D15" t="s">
        <v>85</v>
      </c>
      <c r="E15" s="2">
        <v>6</v>
      </c>
      <c r="F15" s="2">
        <v>8</v>
      </c>
      <c r="G15" s="12">
        <f>E15+F15</f>
        <v>14</v>
      </c>
      <c r="I15" s="15">
        <f>G15+H15</f>
        <v>14</v>
      </c>
      <c r="K15" s="12">
        <f>I15+J15</f>
        <v>14</v>
      </c>
      <c r="M15" s="31">
        <f>+L15+K15</f>
        <v>14</v>
      </c>
    </row>
    <row r="16" spans="1:13" ht="12.75">
      <c r="A16">
        <v>15</v>
      </c>
      <c r="C16" t="s">
        <v>67</v>
      </c>
      <c r="D16" t="s">
        <v>25</v>
      </c>
      <c r="E16" s="2">
        <v>14</v>
      </c>
      <c r="F16" s="2"/>
      <c r="G16" s="12">
        <f>E16+F16</f>
        <v>14</v>
      </c>
      <c r="I16" s="15">
        <f>G16+H16</f>
        <v>14</v>
      </c>
      <c r="K16" s="12">
        <f>I16+J16</f>
        <v>14</v>
      </c>
      <c r="M16" s="31">
        <f>+L16+K16</f>
        <v>14</v>
      </c>
    </row>
    <row r="17" spans="1:13" ht="12.75">
      <c r="A17">
        <v>16</v>
      </c>
      <c r="C17" t="s">
        <v>76</v>
      </c>
      <c r="D17" t="s">
        <v>38</v>
      </c>
      <c r="E17" s="2">
        <v>11</v>
      </c>
      <c r="F17" s="2"/>
      <c r="G17" s="12">
        <f>E17+F17</f>
        <v>11</v>
      </c>
      <c r="I17" s="15">
        <f>G17+H17</f>
        <v>11</v>
      </c>
      <c r="K17" s="12">
        <f>I17+J17</f>
        <v>11</v>
      </c>
      <c r="L17">
        <v>3</v>
      </c>
      <c r="M17" s="31">
        <f>+L17+K17</f>
        <v>14</v>
      </c>
    </row>
    <row r="18" spans="1:13" ht="12.75">
      <c r="A18">
        <v>17</v>
      </c>
      <c r="C18" t="s">
        <v>86</v>
      </c>
      <c r="D18" t="s">
        <v>87</v>
      </c>
      <c r="E18" s="2"/>
      <c r="F18" s="2"/>
      <c r="G18" s="12">
        <f>E18+F18</f>
        <v>0</v>
      </c>
      <c r="I18" s="15">
        <f>G18+H18</f>
        <v>0</v>
      </c>
      <c r="J18" s="14">
        <v>6</v>
      </c>
      <c r="K18" s="12">
        <f>I18+J18</f>
        <v>6</v>
      </c>
      <c r="L18">
        <v>6</v>
      </c>
      <c r="M18" s="31">
        <f>+L18+K18</f>
        <v>12</v>
      </c>
    </row>
    <row r="19" spans="1:13" ht="12.75">
      <c r="A19">
        <v>18</v>
      </c>
      <c r="C19" t="s">
        <v>108</v>
      </c>
      <c r="D19" t="s">
        <v>47</v>
      </c>
      <c r="E19" s="2"/>
      <c r="F19" s="2"/>
      <c r="G19" s="12">
        <f>E19+F19</f>
        <v>0</v>
      </c>
      <c r="I19" s="15">
        <f>G19+H19</f>
        <v>0</v>
      </c>
      <c r="K19" s="12">
        <f>I19+J19</f>
        <v>0</v>
      </c>
      <c r="L19">
        <v>9</v>
      </c>
      <c r="M19" s="31">
        <f>+L19+K19</f>
        <v>9</v>
      </c>
    </row>
    <row r="20" spans="1:13" ht="12.75">
      <c r="A20">
        <v>19</v>
      </c>
      <c r="C20" t="s">
        <v>81</v>
      </c>
      <c r="D20" t="s">
        <v>27</v>
      </c>
      <c r="E20" s="2"/>
      <c r="F20" s="2"/>
      <c r="G20" s="12">
        <f>E20+F20</f>
        <v>0</v>
      </c>
      <c r="H20" s="14">
        <v>8</v>
      </c>
      <c r="I20" s="15">
        <f>G20+H20</f>
        <v>8</v>
      </c>
      <c r="K20" s="12">
        <f>I20+J20</f>
        <v>8</v>
      </c>
      <c r="M20" s="31">
        <f>+L20+K20</f>
        <v>8</v>
      </c>
    </row>
    <row r="21" spans="1:13" ht="12.75">
      <c r="A21">
        <v>20</v>
      </c>
      <c r="C21" t="s">
        <v>154</v>
      </c>
      <c r="D21" t="s">
        <v>155</v>
      </c>
      <c r="E21" s="2"/>
      <c r="F21" s="2"/>
      <c r="G21" s="12">
        <f>E21+F21</f>
        <v>0</v>
      </c>
      <c r="I21" s="15">
        <f>G21+H21</f>
        <v>0</v>
      </c>
      <c r="K21" s="12">
        <f>I21+J21</f>
        <v>0</v>
      </c>
      <c r="L21">
        <v>8</v>
      </c>
      <c r="M21" s="31">
        <f>+L21+K21</f>
        <v>8</v>
      </c>
    </row>
    <row r="22" spans="1:13" ht="12.75">
      <c r="A22">
        <v>21</v>
      </c>
      <c r="C22" t="s">
        <v>16</v>
      </c>
      <c r="D22" t="s">
        <v>17</v>
      </c>
      <c r="E22" s="2"/>
      <c r="F22" s="2"/>
      <c r="G22" s="12">
        <f>E22+F22</f>
        <v>0</v>
      </c>
      <c r="H22" s="14">
        <v>5</v>
      </c>
      <c r="I22" s="15">
        <f>G22+H22</f>
        <v>5</v>
      </c>
      <c r="K22" s="12">
        <f>I22+J22</f>
        <v>5</v>
      </c>
      <c r="L22">
        <v>2</v>
      </c>
      <c r="M22" s="31">
        <f>+L22+K22</f>
        <v>7</v>
      </c>
    </row>
    <row r="23" spans="1:13" ht="12.75">
      <c r="A23">
        <v>22</v>
      </c>
      <c r="C23" t="s">
        <v>156</v>
      </c>
      <c r="D23" t="s">
        <v>169</v>
      </c>
      <c r="E23" s="2"/>
      <c r="F23" s="2"/>
      <c r="G23" s="12">
        <f>E23+F23</f>
        <v>0</v>
      </c>
      <c r="I23" s="15">
        <f>G23+H23</f>
        <v>0</v>
      </c>
      <c r="K23" s="12">
        <f>I23+J23</f>
        <v>0</v>
      </c>
      <c r="L23">
        <v>7</v>
      </c>
      <c r="M23" s="31">
        <f>+L23+K23</f>
        <v>7</v>
      </c>
    </row>
    <row r="24" spans="1:13" ht="12.75">
      <c r="A24">
        <v>23</v>
      </c>
      <c r="C24" t="s">
        <v>75</v>
      </c>
      <c r="D24" t="s">
        <v>33</v>
      </c>
      <c r="E24" s="2">
        <v>1</v>
      </c>
      <c r="F24" s="2">
        <v>4</v>
      </c>
      <c r="G24" s="12">
        <f>E24+F24</f>
        <v>5</v>
      </c>
      <c r="I24" s="15">
        <f>G24+H24</f>
        <v>5</v>
      </c>
      <c r="K24" s="12">
        <f>I24+J24</f>
        <v>5</v>
      </c>
      <c r="M24" s="31">
        <f>+L24+K24</f>
        <v>5</v>
      </c>
    </row>
    <row r="25" spans="1:13" ht="12.75">
      <c r="A25">
        <v>24</v>
      </c>
      <c r="C25" t="s">
        <v>53</v>
      </c>
      <c r="D25" t="s">
        <v>54</v>
      </c>
      <c r="E25" s="2">
        <v>5</v>
      </c>
      <c r="F25" s="2"/>
      <c r="G25" s="12">
        <f>E25+F25</f>
        <v>5</v>
      </c>
      <c r="I25" s="15">
        <f>G25+H25</f>
        <v>5</v>
      </c>
      <c r="K25" s="12">
        <f>I25+J25</f>
        <v>5</v>
      </c>
      <c r="M25" s="31">
        <f>+L25+K25</f>
        <v>5</v>
      </c>
    </row>
    <row r="26" spans="1:13" ht="12.75">
      <c r="A26">
        <v>25</v>
      </c>
      <c r="C26" t="s">
        <v>24</v>
      </c>
      <c r="D26" t="s">
        <v>25</v>
      </c>
      <c r="E26" s="2">
        <v>4</v>
      </c>
      <c r="F26" s="2"/>
      <c r="G26" s="12">
        <f>E26+F26</f>
        <v>4</v>
      </c>
      <c r="I26" s="15">
        <f>G26+H26</f>
        <v>4</v>
      </c>
      <c r="K26" s="12">
        <f>I26+J26</f>
        <v>4</v>
      </c>
      <c r="M26" s="31">
        <f>+L26+K26</f>
        <v>4</v>
      </c>
    </row>
    <row r="27" spans="1:13" ht="12.75">
      <c r="A27">
        <v>26</v>
      </c>
      <c r="C27" t="s">
        <v>68</v>
      </c>
      <c r="D27" t="s">
        <v>69</v>
      </c>
      <c r="E27" s="2"/>
      <c r="F27" s="2"/>
      <c r="G27" s="12">
        <f>E27+F27</f>
        <v>0</v>
      </c>
      <c r="I27" s="15">
        <f>G27+H27</f>
        <v>0</v>
      </c>
      <c r="K27" s="12">
        <f>I27+J27</f>
        <v>0</v>
      </c>
      <c r="L27">
        <v>4</v>
      </c>
      <c r="M27" s="31">
        <f>+L27+K27</f>
        <v>4</v>
      </c>
    </row>
    <row r="28" spans="1:13" ht="12.75">
      <c r="A28">
        <v>27</v>
      </c>
      <c r="C28" t="s">
        <v>96</v>
      </c>
      <c r="D28" t="s">
        <v>97</v>
      </c>
      <c r="E28" s="2"/>
      <c r="F28" s="2">
        <v>3</v>
      </c>
      <c r="G28" s="12">
        <f>E28+F28</f>
        <v>3</v>
      </c>
      <c r="I28" s="15">
        <f>G28+H28</f>
        <v>3</v>
      </c>
      <c r="K28" s="12">
        <f>I28+J28</f>
        <v>3</v>
      </c>
      <c r="M28" s="31">
        <f>+L28+K28</f>
        <v>3</v>
      </c>
    </row>
    <row r="29" spans="1:13" ht="12.75">
      <c r="A29">
        <v>28</v>
      </c>
      <c r="C29" t="s">
        <v>107</v>
      </c>
      <c r="D29" t="s">
        <v>25</v>
      </c>
      <c r="E29" s="2"/>
      <c r="F29" s="2"/>
      <c r="G29" s="12">
        <f>E29+F29</f>
        <v>0</v>
      </c>
      <c r="I29" s="15">
        <f>G29+H29</f>
        <v>0</v>
      </c>
      <c r="J29" s="14">
        <v>3</v>
      </c>
      <c r="K29" s="12">
        <f>I29+J29</f>
        <v>3</v>
      </c>
      <c r="M29" s="31">
        <f>+L29+K29</f>
        <v>3</v>
      </c>
    </row>
    <row r="30" spans="1:13" ht="12.75">
      <c r="A30">
        <v>29</v>
      </c>
      <c r="C30" t="s">
        <v>133</v>
      </c>
      <c r="D30" t="s">
        <v>134</v>
      </c>
      <c r="E30" s="2">
        <v>3</v>
      </c>
      <c r="F30" s="2"/>
      <c r="G30" s="12">
        <f>E30+F30</f>
        <v>3</v>
      </c>
      <c r="I30" s="15">
        <f>G30+H30</f>
        <v>3</v>
      </c>
      <c r="K30" s="12">
        <f>I30+J30</f>
        <v>3</v>
      </c>
      <c r="M30" s="31">
        <f>+L30+K30</f>
        <v>3</v>
      </c>
    </row>
    <row r="31" spans="1:13" ht="12.75">
      <c r="A31">
        <v>30</v>
      </c>
      <c r="C31" t="s">
        <v>20</v>
      </c>
      <c r="D31" t="s">
        <v>19</v>
      </c>
      <c r="E31" s="2"/>
      <c r="F31" s="2"/>
      <c r="G31" s="12">
        <f>E31+F31</f>
        <v>0</v>
      </c>
      <c r="I31" s="15">
        <f>G31+H31</f>
        <v>0</v>
      </c>
      <c r="J31" s="14">
        <v>2</v>
      </c>
      <c r="K31" s="12">
        <f>I31+J31</f>
        <v>2</v>
      </c>
      <c r="M31" s="31">
        <f>+L31+K31</f>
        <v>2</v>
      </c>
    </row>
    <row r="32" spans="1:13" ht="12.75">
      <c r="A32">
        <v>31</v>
      </c>
      <c r="C32" t="s">
        <v>129</v>
      </c>
      <c r="D32" t="s">
        <v>19</v>
      </c>
      <c r="E32" s="2">
        <v>2</v>
      </c>
      <c r="F32" s="2"/>
      <c r="G32" s="12">
        <f>E32+F32</f>
        <v>2</v>
      </c>
      <c r="I32" s="15">
        <f>G32+H32</f>
        <v>2</v>
      </c>
      <c r="K32" s="12">
        <f>I32+J32</f>
        <v>2</v>
      </c>
      <c r="M32" s="31">
        <f>+L32+K32</f>
        <v>2</v>
      </c>
    </row>
    <row r="33" spans="1:13" ht="12.75">
      <c r="A33">
        <v>32</v>
      </c>
      <c r="C33" t="s">
        <v>48</v>
      </c>
      <c r="D33" t="s">
        <v>49</v>
      </c>
      <c r="E33" s="2"/>
      <c r="F33" s="2">
        <v>1</v>
      </c>
      <c r="G33" s="12">
        <f>E33+F33</f>
        <v>1</v>
      </c>
      <c r="I33" s="15">
        <f>G33+H33</f>
        <v>1</v>
      </c>
      <c r="K33" s="12">
        <f>I33+J33</f>
        <v>1</v>
      </c>
      <c r="M33" s="31">
        <f>+L33+K33</f>
        <v>1</v>
      </c>
    </row>
    <row r="34" spans="1:13" ht="12.75">
      <c r="A34">
        <v>33</v>
      </c>
      <c r="C34" t="s">
        <v>37</v>
      </c>
      <c r="D34" t="s">
        <v>38</v>
      </c>
      <c r="E34" s="2"/>
      <c r="F34" s="2"/>
      <c r="G34" s="12">
        <f>E34+F34</f>
        <v>0</v>
      </c>
      <c r="H34" s="14">
        <v>1</v>
      </c>
      <c r="I34" s="15">
        <f>G34+H34</f>
        <v>1</v>
      </c>
      <c r="K34" s="12">
        <f>I34+J34</f>
        <v>1</v>
      </c>
      <c r="M34" s="31">
        <f>+L34+K34</f>
        <v>1</v>
      </c>
    </row>
    <row r="35" spans="5:13" ht="12.75">
      <c r="E35" s="2"/>
      <c r="F35" s="2"/>
      <c r="G35" s="12"/>
      <c r="M35" s="31">
        <f>+L35+K35</f>
        <v>0</v>
      </c>
    </row>
    <row r="36" spans="5:13" ht="12.75">
      <c r="E36" s="2"/>
      <c r="F36" s="2"/>
      <c r="G36" s="12"/>
      <c r="M36" s="31"/>
    </row>
    <row r="37" spans="5:13" ht="12.75">
      <c r="E37" s="2"/>
      <c r="F37" s="2"/>
      <c r="G37" s="12"/>
      <c r="M37" s="31"/>
    </row>
    <row r="38" spans="5:7" ht="12.75">
      <c r="E38" s="2"/>
      <c r="F38" s="2"/>
      <c r="G38" s="12"/>
    </row>
    <row r="39" spans="4:13" ht="12.75">
      <c r="D39" t="s">
        <v>153</v>
      </c>
      <c r="E39" s="38">
        <f>SUM(E2:E35)</f>
        <v>100</v>
      </c>
      <c r="F39" s="38">
        <f>SUM(F2:F35)</f>
        <v>100</v>
      </c>
      <c r="G39" s="38">
        <f>SUM(G2:G35)</f>
        <v>200</v>
      </c>
      <c r="H39" s="38">
        <f>SUM(H2:H35)</f>
        <v>100</v>
      </c>
      <c r="I39" s="38">
        <f>SUM(I2:I35)</f>
        <v>300</v>
      </c>
      <c r="J39" s="38">
        <f>SUM(J2:J35)</f>
        <v>100</v>
      </c>
      <c r="K39" s="38">
        <f>SUM(K2:K35)</f>
        <v>400</v>
      </c>
      <c r="L39" s="38">
        <f>SUM(L2:L35)</f>
        <v>100</v>
      </c>
      <c r="M39" s="17">
        <f>+L39+K39</f>
        <v>500</v>
      </c>
    </row>
    <row r="40" spans="5:7" ht="12.75">
      <c r="E40" s="2"/>
      <c r="F40" s="2"/>
      <c r="G40" s="4"/>
    </row>
    <row r="41" spans="5:7" ht="12.75">
      <c r="E41" s="2"/>
      <c r="F41" s="2"/>
      <c r="G41" s="4"/>
    </row>
  </sheetData>
  <printOptions/>
  <pageMargins left="0.2" right="0.1701388888888889" top="0.5597222222222222" bottom="0.6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zoomScale="85" zoomScaleNormal="85" workbookViewId="0" topLeftCell="A1">
      <selection activeCell="M58" sqref="M58"/>
    </sheetView>
  </sheetViews>
  <sheetFormatPr defaultColWidth="11.421875" defaultRowHeight="12.75"/>
  <cols>
    <col min="1" max="2" width="11.00390625" style="36" customWidth="1"/>
    <col min="3" max="3" width="5.00390625" style="0" customWidth="1"/>
    <col min="4" max="5" width="7.421875" style="0" customWidth="1"/>
    <col min="6" max="6" width="7.8515625" style="0" customWidth="1"/>
    <col min="7" max="7" width="7.421875" style="0" customWidth="1"/>
    <col min="8" max="8" width="8.57421875" style="0" customWidth="1"/>
    <col min="9" max="9" width="8.28125" style="0" customWidth="1"/>
    <col min="10" max="10" width="7.8515625" style="0" customWidth="1"/>
    <col min="11" max="12" width="6.8515625" style="0" customWidth="1"/>
    <col min="14" max="14" width="10.140625" style="0" customWidth="1"/>
  </cols>
  <sheetData>
    <row r="1" spans="3:12" ht="12.75">
      <c r="C1" s="6" t="s">
        <v>170</v>
      </c>
      <c r="D1" s="6"/>
      <c r="E1" s="6" t="s">
        <v>171</v>
      </c>
      <c r="F1" s="6"/>
      <c r="G1" s="6" t="s">
        <v>172</v>
      </c>
      <c r="H1" s="6"/>
      <c r="I1" s="6" t="s">
        <v>173</v>
      </c>
      <c r="J1" s="6"/>
      <c r="K1" s="6" t="s">
        <v>174</v>
      </c>
      <c r="L1" s="6"/>
    </row>
    <row r="3" spans="1:14" ht="12.75">
      <c r="A3" s="36" t="s">
        <v>158</v>
      </c>
      <c r="B3" s="36" t="s">
        <v>10</v>
      </c>
      <c r="C3" t="s">
        <v>175</v>
      </c>
      <c r="D3" t="s">
        <v>176</v>
      </c>
      <c r="E3" t="s">
        <v>175</v>
      </c>
      <c r="F3" t="s">
        <v>176</v>
      </c>
      <c r="G3" t="s">
        <v>175</v>
      </c>
      <c r="H3" t="s">
        <v>176</v>
      </c>
      <c r="I3" t="s">
        <v>175</v>
      </c>
      <c r="J3" t="s">
        <v>176</v>
      </c>
      <c r="K3" t="s">
        <v>175</v>
      </c>
      <c r="L3" t="s">
        <v>176</v>
      </c>
      <c r="M3" t="s">
        <v>177</v>
      </c>
      <c r="N3" t="s">
        <v>178</v>
      </c>
    </row>
    <row r="4" spans="1:14" ht="12.75">
      <c r="A4" s="36" t="s">
        <v>16</v>
      </c>
      <c r="B4" s="36" t="s">
        <v>17</v>
      </c>
      <c r="E4">
        <v>5</v>
      </c>
      <c r="F4">
        <v>9</v>
      </c>
      <c r="G4">
        <v>1</v>
      </c>
      <c r="H4">
        <v>20</v>
      </c>
      <c r="K4">
        <v>2</v>
      </c>
      <c r="L4">
        <v>14</v>
      </c>
      <c r="M4" s="17">
        <f>D4+F4+H4+J4+L4</f>
        <v>43</v>
      </c>
      <c r="N4">
        <v>1</v>
      </c>
    </row>
    <row r="5" spans="1:14" ht="12.75">
      <c r="A5" s="36" t="s">
        <v>44</v>
      </c>
      <c r="B5" s="36" t="s">
        <v>45</v>
      </c>
      <c r="C5">
        <v>2</v>
      </c>
      <c r="D5">
        <v>14</v>
      </c>
      <c r="E5">
        <v>2</v>
      </c>
      <c r="F5">
        <v>14</v>
      </c>
      <c r="G5">
        <v>7.5</v>
      </c>
      <c r="H5">
        <v>6.5</v>
      </c>
      <c r="K5">
        <v>7</v>
      </c>
      <c r="L5">
        <v>7</v>
      </c>
      <c r="M5" s="17">
        <f>D5+F5+H5+J5+L5</f>
        <v>41.5</v>
      </c>
      <c r="N5">
        <v>2</v>
      </c>
    </row>
    <row r="6" spans="1:14" ht="12.75">
      <c r="A6" s="36" t="s">
        <v>26</v>
      </c>
      <c r="B6" s="36" t="s">
        <v>27</v>
      </c>
      <c r="G6">
        <v>3</v>
      </c>
      <c r="H6">
        <v>11</v>
      </c>
      <c r="I6">
        <v>2</v>
      </c>
      <c r="J6">
        <v>14</v>
      </c>
      <c r="M6" s="17">
        <f>D6+F6+H6+J6+L6</f>
        <v>25</v>
      </c>
      <c r="N6">
        <v>3</v>
      </c>
    </row>
    <row r="7" spans="1:14" ht="12.75">
      <c r="A7" s="36" t="s">
        <v>28</v>
      </c>
      <c r="B7" s="36" t="s">
        <v>29</v>
      </c>
      <c r="C7">
        <v>11</v>
      </c>
      <c r="D7">
        <v>3</v>
      </c>
      <c r="I7">
        <v>1</v>
      </c>
      <c r="J7">
        <v>20</v>
      </c>
      <c r="M7" s="17">
        <f>D7+F7+H7+J7+L7</f>
        <v>23</v>
      </c>
      <c r="N7">
        <v>4</v>
      </c>
    </row>
    <row r="8" spans="1:14" ht="12.75">
      <c r="A8" s="36" t="s">
        <v>18</v>
      </c>
      <c r="B8" s="36" t="s">
        <v>19</v>
      </c>
      <c r="C8">
        <v>5</v>
      </c>
      <c r="D8">
        <v>9</v>
      </c>
      <c r="G8">
        <v>2</v>
      </c>
      <c r="H8">
        <v>14</v>
      </c>
      <c r="M8" s="17">
        <f>D8+F8+H8+J8+L8</f>
        <v>23</v>
      </c>
      <c r="N8">
        <v>5</v>
      </c>
    </row>
    <row r="9" spans="1:14" ht="12.75">
      <c r="A9" s="36" t="s">
        <v>141</v>
      </c>
      <c r="B9" s="36" t="s">
        <v>31</v>
      </c>
      <c r="I9">
        <v>12</v>
      </c>
      <c r="J9">
        <v>2</v>
      </c>
      <c r="K9">
        <v>1</v>
      </c>
      <c r="L9">
        <v>20</v>
      </c>
      <c r="M9" s="17">
        <f>D9+F9+H9+J9+L9</f>
        <v>22</v>
      </c>
      <c r="N9">
        <v>6</v>
      </c>
    </row>
    <row r="10" spans="1:14" ht="12.75">
      <c r="A10" s="36" t="s">
        <v>39</v>
      </c>
      <c r="B10" s="36" t="s">
        <v>40</v>
      </c>
      <c r="E10">
        <v>1</v>
      </c>
      <c r="F10">
        <v>20</v>
      </c>
      <c r="M10" s="17">
        <f>D10+F10+H10+J10+L10</f>
        <v>20</v>
      </c>
      <c r="N10">
        <v>7</v>
      </c>
    </row>
    <row r="11" spans="1:14" ht="12.75">
      <c r="A11" s="36" t="s">
        <v>20</v>
      </c>
      <c r="B11" s="36" t="s">
        <v>72</v>
      </c>
      <c r="C11">
        <v>1</v>
      </c>
      <c r="D11">
        <v>20</v>
      </c>
      <c r="M11" s="17">
        <f>D11+F11+H11+J11+L11</f>
        <v>20</v>
      </c>
      <c r="N11">
        <v>8</v>
      </c>
    </row>
    <row r="12" spans="1:14" ht="12.75">
      <c r="A12" s="36" t="s">
        <v>168</v>
      </c>
      <c r="B12" s="36" t="s">
        <v>23</v>
      </c>
      <c r="I12">
        <v>3</v>
      </c>
      <c r="J12">
        <v>11</v>
      </c>
      <c r="K12">
        <v>8</v>
      </c>
      <c r="L12">
        <v>6</v>
      </c>
      <c r="M12" s="17">
        <f>D12+F12+H12+J12+L12</f>
        <v>17</v>
      </c>
      <c r="N12">
        <v>9</v>
      </c>
    </row>
    <row r="13" spans="1:14" ht="12.75">
      <c r="A13" s="36" t="s">
        <v>75</v>
      </c>
      <c r="B13" s="36" t="s">
        <v>19</v>
      </c>
      <c r="C13">
        <v>7</v>
      </c>
      <c r="D13">
        <v>7</v>
      </c>
      <c r="E13">
        <v>6</v>
      </c>
      <c r="F13">
        <v>8</v>
      </c>
      <c r="G13">
        <v>12</v>
      </c>
      <c r="H13">
        <v>2</v>
      </c>
      <c r="M13" s="17">
        <f>D13+F13+H13+J13+L13</f>
        <v>17</v>
      </c>
      <c r="N13">
        <v>10</v>
      </c>
    </row>
    <row r="14" spans="1:14" ht="12.75">
      <c r="A14" s="36" t="s">
        <v>108</v>
      </c>
      <c r="B14" s="36" t="s">
        <v>109</v>
      </c>
      <c r="C14">
        <v>8</v>
      </c>
      <c r="D14">
        <v>6</v>
      </c>
      <c r="K14">
        <v>3</v>
      </c>
      <c r="L14">
        <v>11</v>
      </c>
      <c r="M14" s="17">
        <f>D14+F14+H14+J14+L14</f>
        <v>17</v>
      </c>
      <c r="N14">
        <v>11</v>
      </c>
    </row>
    <row r="15" spans="1:14" ht="12.75">
      <c r="A15" s="36" t="s">
        <v>70</v>
      </c>
      <c r="B15" s="36" t="s">
        <v>71</v>
      </c>
      <c r="G15">
        <v>7.5</v>
      </c>
      <c r="H15">
        <v>6.5</v>
      </c>
      <c r="I15">
        <v>4</v>
      </c>
      <c r="J15">
        <v>10</v>
      </c>
      <c r="M15" s="17">
        <f>D15+F15+H15+J15+L15</f>
        <v>16.5</v>
      </c>
      <c r="N15">
        <v>12</v>
      </c>
    </row>
    <row r="16" spans="1:14" ht="12.75">
      <c r="A16" s="36" t="s">
        <v>20</v>
      </c>
      <c r="B16" s="36" t="s">
        <v>21</v>
      </c>
      <c r="G16">
        <v>6</v>
      </c>
      <c r="H16">
        <v>8</v>
      </c>
      <c r="I16">
        <v>6</v>
      </c>
      <c r="J16">
        <v>8</v>
      </c>
      <c r="M16" s="17">
        <f>D16+F16+H16+J16+L16</f>
        <v>16</v>
      </c>
      <c r="N16">
        <v>13</v>
      </c>
    </row>
    <row r="17" spans="1:14" ht="12.75">
      <c r="A17" s="36" t="s">
        <v>65</v>
      </c>
      <c r="B17" s="36" t="s">
        <v>66</v>
      </c>
      <c r="E17">
        <v>4</v>
      </c>
      <c r="F17">
        <v>10</v>
      </c>
      <c r="K17">
        <v>9</v>
      </c>
      <c r="L17">
        <v>5</v>
      </c>
      <c r="M17" s="17">
        <f>D17+F17+H17+J17+L17</f>
        <v>15</v>
      </c>
      <c r="N17">
        <v>14</v>
      </c>
    </row>
    <row r="18" spans="1:14" ht="12.75">
      <c r="A18" s="36" t="s">
        <v>86</v>
      </c>
      <c r="B18" s="36" t="s">
        <v>33</v>
      </c>
      <c r="C18">
        <v>6</v>
      </c>
      <c r="D18">
        <v>8</v>
      </c>
      <c r="E18">
        <v>8</v>
      </c>
      <c r="F18">
        <v>6</v>
      </c>
      <c r="M18" s="17">
        <f>D18+F18+H18+J18+L18</f>
        <v>14</v>
      </c>
      <c r="N18">
        <v>15</v>
      </c>
    </row>
    <row r="19" spans="1:14" ht="12.75">
      <c r="A19" s="36" t="s">
        <v>91</v>
      </c>
      <c r="B19" s="36" t="s">
        <v>92</v>
      </c>
      <c r="G19">
        <v>10</v>
      </c>
      <c r="H19">
        <v>4</v>
      </c>
      <c r="I19">
        <v>5</v>
      </c>
      <c r="J19">
        <v>9</v>
      </c>
      <c r="M19" s="17">
        <f>D19+F19+H19+J19+L19</f>
        <v>13</v>
      </c>
      <c r="N19">
        <v>16</v>
      </c>
    </row>
    <row r="20" spans="1:14" ht="12.75">
      <c r="A20" s="36" t="s">
        <v>122</v>
      </c>
      <c r="B20" s="36" t="s">
        <v>123</v>
      </c>
      <c r="I20">
        <v>10</v>
      </c>
      <c r="J20">
        <v>4</v>
      </c>
      <c r="K20">
        <v>6</v>
      </c>
      <c r="L20">
        <v>8</v>
      </c>
      <c r="M20" s="17">
        <f>D20+F20+H20+J20+L20</f>
        <v>12</v>
      </c>
      <c r="N20">
        <v>17</v>
      </c>
    </row>
    <row r="21" spans="1:14" ht="12.75">
      <c r="A21" s="36" t="s">
        <v>63</v>
      </c>
      <c r="B21" s="36" t="s">
        <v>52</v>
      </c>
      <c r="E21">
        <v>3</v>
      </c>
      <c r="F21">
        <v>11</v>
      </c>
      <c r="M21" s="17">
        <f>D21+F21+H21+J21+L21</f>
        <v>11</v>
      </c>
      <c r="N21">
        <v>18</v>
      </c>
    </row>
    <row r="22" spans="1:14" ht="12.75">
      <c r="A22" s="36" t="s">
        <v>98</v>
      </c>
      <c r="B22" s="36" t="s">
        <v>23</v>
      </c>
      <c r="C22">
        <v>3</v>
      </c>
      <c r="D22">
        <v>11</v>
      </c>
      <c r="M22" s="17">
        <f>D22+F22+H22+J22+L22</f>
        <v>11</v>
      </c>
      <c r="N22">
        <v>19</v>
      </c>
    </row>
    <row r="23" spans="1:14" ht="12.75">
      <c r="A23" s="36" t="s">
        <v>60</v>
      </c>
      <c r="B23" s="36" t="s">
        <v>61</v>
      </c>
      <c r="C23">
        <v>4</v>
      </c>
      <c r="D23">
        <v>10</v>
      </c>
      <c r="M23" s="17">
        <f>D23+F23+H23+J23+L23</f>
        <v>10</v>
      </c>
      <c r="N23">
        <v>20</v>
      </c>
    </row>
    <row r="24" spans="1:14" ht="12.75">
      <c r="A24" s="36" t="s">
        <v>99</v>
      </c>
      <c r="B24" s="36" t="s">
        <v>100</v>
      </c>
      <c r="G24">
        <v>4</v>
      </c>
      <c r="H24">
        <v>10</v>
      </c>
      <c r="M24" s="17">
        <f>D24+F24+H24+J24+L24</f>
        <v>10</v>
      </c>
      <c r="N24">
        <v>21</v>
      </c>
    </row>
    <row r="25" spans="1:14" ht="12.75">
      <c r="A25" s="36" t="s">
        <v>179</v>
      </c>
      <c r="B25" s="36" t="s">
        <v>180</v>
      </c>
      <c r="K25">
        <v>4</v>
      </c>
      <c r="L25">
        <v>10</v>
      </c>
      <c r="M25" s="17">
        <f>D25+F25+H25+J25+L25</f>
        <v>10</v>
      </c>
      <c r="N25">
        <v>22</v>
      </c>
    </row>
    <row r="26" spans="1:14" ht="12.75">
      <c r="A26" s="36" t="s">
        <v>14</v>
      </c>
      <c r="B26" s="36" t="s">
        <v>15</v>
      </c>
      <c r="C26">
        <v>12</v>
      </c>
      <c r="D26">
        <v>2</v>
      </c>
      <c r="E26">
        <v>7</v>
      </c>
      <c r="F26">
        <v>7</v>
      </c>
      <c r="I26">
        <v>13.5</v>
      </c>
      <c r="J26">
        <v>0.5</v>
      </c>
      <c r="M26" s="17">
        <f>D26+F26+H26+J26+L26</f>
        <v>9.5</v>
      </c>
      <c r="N26">
        <v>23</v>
      </c>
    </row>
    <row r="27" spans="1:14" ht="12.75">
      <c r="A27" s="36" t="s">
        <v>101</v>
      </c>
      <c r="B27" s="36" t="s">
        <v>102</v>
      </c>
      <c r="G27">
        <v>5</v>
      </c>
      <c r="H27">
        <v>9</v>
      </c>
      <c r="M27" s="17">
        <f>D27+F27+H27+J27+L27</f>
        <v>9</v>
      </c>
      <c r="N27">
        <v>24</v>
      </c>
    </row>
    <row r="28" spans="1:14" ht="12.75">
      <c r="A28" s="36" t="s">
        <v>181</v>
      </c>
      <c r="B28" s="36" t="s">
        <v>106</v>
      </c>
      <c r="K28">
        <v>5</v>
      </c>
      <c r="L28">
        <v>9</v>
      </c>
      <c r="M28" s="17">
        <f>D28+F28+H28+J28+L28</f>
        <v>9</v>
      </c>
      <c r="N28">
        <v>25</v>
      </c>
    </row>
    <row r="29" spans="1:14" ht="12.75">
      <c r="A29" s="36" t="s">
        <v>103</v>
      </c>
      <c r="B29" s="36" t="s">
        <v>23</v>
      </c>
      <c r="E29">
        <v>13</v>
      </c>
      <c r="F29">
        <v>1</v>
      </c>
      <c r="I29">
        <v>7</v>
      </c>
      <c r="J29">
        <v>7</v>
      </c>
      <c r="M29" s="17">
        <f>D29+F29+H29+J29+L29</f>
        <v>8</v>
      </c>
      <c r="N29">
        <v>26</v>
      </c>
    </row>
    <row r="30" spans="1:14" ht="12.75">
      <c r="A30" s="36" t="s">
        <v>182</v>
      </c>
      <c r="B30" s="36" t="s">
        <v>23</v>
      </c>
      <c r="I30">
        <v>8</v>
      </c>
      <c r="J30">
        <v>6</v>
      </c>
      <c r="M30" s="17">
        <f>D30+F30+H30+J30+L30</f>
        <v>6</v>
      </c>
      <c r="N30">
        <v>27</v>
      </c>
    </row>
    <row r="31" spans="1:14" ht="12.75">
      <c r="A31" s="36" t="s">
        <v>105</v>
      </c>
      <c r="B31" s="36" t="s">
        <v>106</v>
      </c>
      <c r="G31">
        <v>12</v>
      </c>
      <c r="H31">
        <v>2</v>
      </c>
      <c r="I31">
        <v>13.5</v>
      </c>
      <c r="J31">
        <v>0.5</v>
      </c>
      <c r="K31">
        <v>11</v>
      </c>
      <c r="L31">
        <v>3</v>
      </c>
      <c r="M31" s="17">
        <f>D31+F31+H31+J31+L31</f>
        <v>5.5</v>
      </c>
      <c r="N31">
        <v>28</v>
      </c>
    </row>
    <row r="32" spans="1:14" ht="12.75">
      <c r="A32" s="36" t="s">
        <v>64</v>
      </c>
      <c r="B32" s="36" t="s">
        <v>19</v>
      </c>
      <c r="I32">
        <v>9</v>
      </c>
      <c r="J32">
        <v>5</v>
      </c>
      <c r="M32" s="17">
        <f>D32+F32+H32+J32+L32</f>
        <v>5</v>
      </c>
      <c r="N32">
        <v>29</v>
      </c>
    </row>
    <row r="33" spans="1:14" ht="12.75">
      <c r="A33" s="36" t="s">
        <v>117</v>
      </c>
      <c r="B33" s="36" t="s">
        <v>118</v>
      </c>
      <c r="E33">
        <v>9</v>
      </c>
      <c r="F33">
        <v>5</v>
      </c>
      <c r="M33" s="17">
        <f>D33+F33+H33+J33+L33</f>
        <v>5</v>
      </c>
      <c r="N33">
        <v>30</v>
      </c>
    </row>
    <row r="34" spans="1:14" ht="12.75">
      <c r="A34" s="36" t="s">
        <v>115</v>
      </c>
      <c r="B34" s="36" t="s">
        <v>116</v>
      </c>
      <c r="C34">
        <v>9</v>
      </c>
      <c r="D34">
        <v>5</v>
      </c>
      <c r="M34" s="17">
        <f>D34+F34+H34+J34+L34</f>
        <v>5</v>
      </c>
      <c r="N34">
        <v>31</v>
      </c>
    </row>
    <row r="35" spans="1:14" ht="12.75">
      <c r="A35" s="36" t="s">
        <v>31</v>
      </c>
      <c r="B35" s="36" t="s">
        <v>112</v>
      </c>
      <c r="G35">
        <v>9</v>
      </c>
      <c r="H35">
        <v>5</v>
      </c>
      <c r="M35" s="17">
        <f>D35+F35+H35+J35+L35</f>
        <v>5</v>
      </c>
      <c r="N35">
        <v>32</v>
      </c>
    </row>
    <row r="36" spans="1:14" ht="12.75">
      <c r="A36" s="36" t="s">
        <v>121</v>
      </c>
      <c r="B36" s="36" t="s">
        <v>33</v>
      </c>
      <c r="E36">
        <v>10</v>
      </c>
      <c r="F36">
        <v>4</v>
      </c>
      <c r="K36">
        <v>13</v>
      </c>
      <c r="L36">
        <v>1</v>
      </c>
      <c r="M36" s="17">
        <f>D36+F36+H36+J36+L36</f>
        <v>5</v>
      </c>
      <c r="N36">
        <v>33</v>
      </c>
    </row>
    <row r="37" spans="1:14" ht="12.75">
      <c r="A37" s="36" t="s">
        <v>124</v>
      </c>
      <c r="B37" s="36" t="s">
        <v>125</v>
      </c>
      <c r="C37">
        <v>10</v>
      </c>
      <c r="D37">
        <v>4</v>
      </c>
      <c r="M37" s="17">
        <f>D37+F37+H37+J37+L37</f>
        <v>4</v>
      </c>
      <c r="N37">
        <v>34</v>
      </c>
    </row>
    <row r="38" spans="1:14" ht="12.75">
      <c r="A38" s="36" t="s">
        <v>167</v>
      </c>
      <c r="B38" s="36" t="s">
        <v>47</v>
      </c>
      <c r="K38">
        <v>10</v>
      </c>
      <c r="L38">
        <v>4</v>
      </c>
      <c r="M38" s="17">
        <f>D38+F38+H38+J38+L38</f>
        <v>4</v>
      </c>
      <c r="N38">
        <v>35</v>
      </c>
    </row>
    <row r="39" spans="1:14" ht="12.75">
      <c r="A39" s="36" t="s">
        <v>73</v>
      </c>
      <c r="B39" s="36" t="s">
        <v>74</v>
      </c>
      <c r="I39">
        <v>11</v>
      </c>
      <c r="J39">
        <v>3</v>
      </c>
      <c r="M39" s="17">
        <f>D39+F39+H39+J39+L39</f>
        <v>3</v>
      </c>
      <c r="N39">
        <v>36</v>
      </c>
    </row>
    <row r="40" spans="1:14" ht="12.75">
      <c r="A40" s="36" t="s">
        <v>135</v>
      </c>
      <c r="B40" s="36" t="s">
        <v>136</v>
      </c>
      <c r="C40">
        <v>13.5</v>
      </c>
      <c r="D40">
        <v>0.5</v>
      </c>
      <c r="E40">
        <v>11.5</v>
      </c>
      <c r="F40">
        <v>2.5</v>
      </c>
      <c r="M40" s="17">
        <f>D40+F40+H40+J40+L40</f>
        <v>3</v>
      </c>
      <c r="N40">
        <v>37</v>
      </c>
    </row>
    <row r="41" spans="1:14" ht="12.75">
      <c r="A41" s="36" t="s">
        <v>183</v>
      </c>
      <c r="B41" s="36" t="s">
        <v>51</v>
      </c>
      <c r="E41">
        <v>11.5</v>
      </c>
      <c r="F41">
        <v>2.5</v>
      </c>
      <c r="M41" s="17">
        <f>D41+F41+H41+J41+L41</f>
        <v>2.5</v>
      </c>
      <c r="N41">
        <v>38</v>
      </c>
    </row>
    <row r="42" spans="1:14" ht="12.75">
      <c r="A42" s="36" t="s">
        <v>137</v>
      </c>
      <c r="B42" s="36" t="s">
        <v>138</v>
      </c>
      <c r="G42">
        <v>12</v>
      </c>
      <c r="H42">
        <v>2</v>
      </c>
      <c r="M42" s="17">
        <f>D42+F42+H42+J42+L42</f>
        <v>2</v>
      </c>
      <c r="N42">
        <v>39</v>
      </c>
    </row>
    <row r="43" spans="1:14" ht="12.75">
      <c r="A43" s="36" t="s">
        <v>165</v>
      </c>
      <c r="B43" s="36" t="s">
        <v>166</v>
      </c>
      <c r="K43">
        <v>13</v>
      </c>
      <c r="L43">
        <v>1</v>
      </c>
      <c r="M43" s="17">
        <f>D43+F43+H43+J43+L43</f>
        <v>1</v>
      </c>
      <c r="N43">
        <v>40</v>
      </c>
    </row>
    <row r="44" spans="1:14" ht="12.75">
      <c r="A44" s="36" t="s">
        <v>184</v>
      </c>
      <c r="B44" s="36" t="s">
        <v>185</v>
      </c>
      <c r="K44">
        <v>13</v>
      </c>
      <c r="L44">
        <v>1</v>
      </c>
      <c r="M44" s="17">
        <f>D44+F44+H44+J44+L44</f>
        <v>1</v>
      </c>
      <c r="N44">
        <v>41</v>
      </c>
    </row>
    <row r="45" spans="1:14" ht="12.75">
      <c r="A45" s="36" t="s">
        <v>151</v>
      </c>
      <c r="B45" s="36" t="s">
        <v>152</v>
      </c>
      <c r="C45">
        <v>13.5</v>
      </c>
      <c r="D45">
        <v>0.5</v>
      </c>
      <c r="M45" s="17">
        <f>D45+F45+H45+J45+L45</f>
        <v>0.5</v>
      </c>
      <c r="N45">
        <v>42</v>
      </c>
    </row>
    <row r="46" ht="12.75">
      <c r="M46" s="17"/>
    </row>
    <row r="48" spans="2:13" ht="12.75">
      <c r="B48" s="36" t="s">
        <v>177</v>
      </c>
      <c r="C48" s="17"/>
      <c r="D48" s="17">
        <f>SUM(D4:D47)</f>
        <v>100</v>
      </c>
      <c r="E48" s="17"/>
      <c r="F48" s="17">
        <f>SUM(F4:F47)</f>
        <v>100</v>
      </c>
      <c r="G48" s="17"/>
      <c r="H48" s="17">
        <f>SUM(H4:H47)</f>
        <v>100</v>
      </c>
      <c r="I48" s="17"/>
      <c r="J48" s="17">
        <f>SUM(J4:J47)</f>
        <v>100</v>
      </c>
      <c r="K48" s="17"/>
      <c r="L48" s="17">
        <f>SUM(L4:L47)</f>
        <v>100</v>
      </c>
      <c r="M48" s="17">
        <f>SUM(M4:M47)</f>
        <v>500</v>
      </c>
    </row>
  </sheetData>
  <mergeCells count="5">
    <mergeCell ref="C1:D1"/>
    <mergeCell ref="E1:F1"/>
    <mergeCell ref="G1:H1"/>
    <mergeCell ref="I1:J1"/>
    <mergeCell ref="K1:L1"/>
  </mergeCells>
  <printOptions gridLines="1"/>
  <pageMargins left="0.3298611111111111" right="0.20972222222222223" top="0.8701388888888888" bottom="0.3402777777777778" header="0.1701388888888889" footer="0.5118055555555555"/>
  <pageSetup horizontalDpi="300" verticalDpi="300" orientation="landscape" paperSize="9"/>
  <headerFooter alignWithMargins="0">
    <oddHeader>&amp;L2009 2013&amp;Cchallenge
 FERNAND DELAPLACE&amp;Rconcours truites
fête de l'andouille à Cramoisy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zoomScale="85" zoomScaleNormal="85" workbookViewId="0" topLeftCell="A1">
      <selection activeCell="A44" sqref="A44"/>
    </sheetView>
  </sheetViews>
  <sheetFormatPr defaultColWidth="11.421875" defaultRowHeight="12.75"/>
  <cols>
    <col min="1" max="1" width="4.28125" style="0" customWidth="1"/>
    <col min="2" max="2" width="1.7109375" style="0" customWidth="1"/>
    <col min="5" max="6" width="5.00390625" style="0" customWidth="1"/>
    <col min="7" max="7" width="4.00390625" style="27" customWidth="1"/>
    <col min="8" max="8" width="5.00390625" style="14" customWidth="1"/>
    <col min="9" max="9" width="4.00390625" style="29" customWidth="1"/>
    <col min="10" max="10" width="8.421875" style="14" customWidth="1"/>
    <col min="11" max="11" width="3.8515625" style="29" customWidth="1"/>
    <col min="12" max="12" width="8.140625" style="21" customWidth="1"/>
    <col min="13" max="13" width="3.8515625" style="29" customWidth="1"/>
  </cols>
  <sheetData>
    <row r="1" spans="1:13" ht="12.75">
      <c r="A1" t="s">
        <v>8</v>
      </c>
      <c r="C1" t="s">
        <v>158</v>
      </c>
      <c r="D1" t="s">
        <v>10</v>
      </c>
      <c r="E1" s="2">
        <v>2009</v>
      </c>
      <c r="F1" s="2">
        <v>2010</v>
      </c>
      <c r="G1" s="9" t="s">
        <v>12</v>
      </c>
      <c r="H1" s="14">
        <v>2011</v>
      </c>
      <c r="I1" s="29" t="s">
        <v>159</v>
      </c>
      <c r="J1" s="14">
        <v>2012</v>
      </c>
      <c r="K1" s="29" t="s">
        <v>159</v>
      </c>
      <c r="L1" s="21">
        <v>2013</v>
      </c>
      <c r="M1" s="29" t="s">
        <v>159</v>
      </c>
    </row>
    <row r="2" spans="1:13" ht="12.75">
      <c r="A2">
        <v>1</v>
      </c>
      <c r="C2" t="s">
        <v>14</v>
      </c>
      <c r="D2" t="s">
        <v>15</v>
      </c>
      <c r="E2" s="2">
        <v>14</v>
      </c>
      <c r="F2" s="2">
        <v>20</v>
      </c>
      <c r="G2" s="9">
        <f>E2+F2</f>
        <v>34</v>
      </c>
      <c r="H2" s="14">
        <v>9</v>
      </c>
      <c r="I2" s="29">
        <f>+G2+H2</f>
        <v>43</v>
      </c>
      <c r="J2" s="14">
        <v>20</v>
      </c>
      <c r="K2" s="29">
        <f>+I2+J2</f>
        <v>63</v>
      </c>
      <c r="L2" s="21">
        <v>20</v>
      </c>
      <c r="M2" s="29">
        <f>K2+L2</f>
        <v>83</v>
      </c>
    </row>
    <row r="3" spans="1:13" ht="12.75">
      <c r="A3">
        <v>2</v>
      </c>
      <c r="C3" t="s">
        <v>16</v>
      </c>
      <c r="D3" t="s">
        <v>17</v>
      </c>
      <c r="E3" s="2">
        <v>10</v>
      </c>
      <c r="F3" s="2">
        <v>11</v>
      </c>
      <c r="G3" s="9">
        <f>E3+F3</f>
        <v>21</v>
      </c>
      <c r="H3" s="14">
        <v>14</v>
      </c>
      <c r="I3" s="29">
        <f>+G3+H3</f>
        <v>35</v>
      </c>
      <c r="J3" s="14">
        <v>11</v>
      </c>
      <c r="K3" s="29">
        <f>+I3+J3</f>
        <v>46</v>
      </c>
      <c r="L3" s="21">
        <v>11</v>
      </c>
      <c r="M3" s="29">
        <f>K3+L3</f>
        <v>57</v>
      </c>
    </row>
    <row r="4" spans="1:13" ht="12.75">
      <c r="A4">
        <v>3</v>
      </c>
      <c r="C4" t="s">
        <v>18</v>
      </c>
      <c r="D4" t="s">
        <v>19</v>
      </c>
      <c r="E4" s="2">
        <v>20</v>
      </c>
      <c r="F4" s="2">
        <v>10</v>
      </c>
      <c r="G4" s="9">
        <f>E4+F4</f>
        <v>30</v>
      </c>
      <c r="I4" s="29">
        <f>+G4+H4</f>
        <v>30</v>
      </c>
      <c r="J4" s="14">
        <v>14</v>
      </c>
      <c r="K4" s="29">
        <f>+I4+J4</f>
        <v>44</v>
      </c>
      <c r="M4" s="29">
        <f>K4+L4</f>
        <v>44</v>
      </c>
    </row>
    <row r="5" spans="1:13" ht="12.75">
      <c r="A5">
        <v>4</v>
      </c>
      <c r="C5" t="s">
        <v>48</v>
      </c>
      <c r="D5" t="s">
        <v>49</v>
      </c>
      <c r="E5" s="2">
        <v>11</v>
      </c>
      <c r="F5" s="2">
        <v>8</v>
      </c>
      <c r="G5" s="9">
        <f>E5+F5</f>
        <v>19</v>
      </c>
      <c r="H5" s="14">
        <v>20</v>
      </c>
      <c r="I5" s="29">
        <f>+G5+H5</f>
        <v>39</v>
      </c>
      <c r="K5" s="29">
        <f>+I5+J5</f>
        <v>39</v>
      </c>
      <c r="M5" s="29">
        <f>K5+L5</f>
        <v>39</v>
      </c>
    </row>
    <row r="6" spans="1:13" ht="12.75">
      <c r="A6">
        <v>5</v>
      </c>
      <c r="C6" t="s">
        <v>39</v>
      </c>
      <c r="D6" t="s">
        <v>62</v>
      </c>
      <c r="E6" s="2">
        <v>4</v>
      </c>
      <c r="F6" s="2"/>
      <c r="G6" s="9">
        <f>E6+F6</f>
        <v>4</v>
      </c>
      <c r="H6" s="14">
        <v>11</v>
      </c>
      <c r="I6" s="29">
        <f>+G6+H6</f>
        <v>15</v>
      </c>
      <c r="J6" s="14">
        <v>1</v>
      </c>
      <c r="K6" s="29">
        <f>+I6+J6</f>
        <v>16</v>
      </c>
      <c r="M6" s="29">
        <f>K6+L6</f>
        <v>16</v>
      </c>
    </row>
    <row r="7" spans="1:13" ht="12.75">
      <c r="A7">
        <v>6</v>
      </c>
      <c r="C7" t="s">
        <v>30</v>
      </c>
      <c r="D7" t="s">
        <v>31</v>
      </c>
      <c r="E7" s="2"/>
      <c r="F7" s="2">
        <v>9</v>
      </c>
      <c r="G7" s="9">
        <f>E7+F7</f>
        <v>9</v>
      </c>
      <c r="I7" s="29">
        <f>+G7+H7</f>
        <v>9</v>
      </c>
      <c r="J7" s="14">
        <v>7</v>
      </c>
      <c r="K7" s="29">
        <f>+I7+J7</f>
        <v>16</v>
      </c>
      <c r="M7" s="29">
        <f>K7+L7</f>
        <v>16</v>
      </c>
    </row>
    <row r="8" spans="1:13" ht="12.75">
      <c r="A8">
        <v>7</v>
      </c>
      <c r="C8" t="s">
        <v>37</v>
      </c>
      <c r="D8" t="s">
        <v>38</v>
      </c>
      <c r="E8" s="2"/>
      <c r="F8" s="2">
        <v>14</v>
      </c>
      <c r="G8" s="9">
        <f>E8+F8</f>
        <v>14</v>
      </c>
      <c r="I8" s="29">
        <f>+G8+H8</f>
        <v>14</v>
      </c>
      <c r="K8" s="29">
        <f>+I8+J8</f>
        <v>14</v>
      </c>
      <c r="L8" s="21">
        <v>5</v>
      </c>
      <c r="M8" s="29">
        <f>K8+L8</f>
        <v>19</v>
      </c>
    </row>
    <row r="9" spans="1:13" ht="12.75">
      <c r="A9">
        <v>8</v>
      </c>
      <c r="C9" t="s">
        <v>22</v>
      </c>
      <c r="D9" t="s">
        <v>23</v>
      </c>
      <c r="E9" s="2">
        <v>8</v>
      </c>
      <c r="F9" s="2"/>
      <c r="G9" s="9">
        <f>E9+F9</f>
        <v>8</v>
      </c>
      <c r="I9" s="29">
        <f>+G9+H9</f>
        <v>8</v>
      </c>
      <c r="J9" s="14">
        <v>6</v>
      </c>
      <c r="K9" s="29">
        <f>+I9+J9</f>
        <v>14</v>
      </c>
      <c r="L9" s="21">
        <v>2.5</v>
      </c>
      <c r="M9" s="29">
        <f>K9+L9</f>
        <v>16.5</v>
      </c>
    </row>
    <row r="10" spans="1:13" ht="12.75">
      <c r="A10">
        <v>9</v>
      </c>
      <c r="C10" t="s">
        <v>28</v>
      </c>
      <c r="D10" t="s">
        <v>29</v>
      </c>
      <c r="E10" s="2">
        <v>5</v>
      </c>
      <c r="F10" s="2"/>
      <c r="G10" s="9">
        <f>E10+F10</f>
        <v>5</v>
      </c>
      <c r="H10" s="14">
        <v>6</v>
      </c>
      <c r="I10" s="29">
        <f>+G10+H10</f>
        <v>11</v>
      </c>
      <c r="K10" s="29">
        <f>+I10+J10</f>
        <v>11</v>
      </c>
      <c r="M10" s="29">
        <f>K10+L10</f>
        <v>11</v>
      </c>
    </row>
    <row r="11" spans="1:13" ht="12.75">
      <c r="A11">
        <v>10</v>
      </c>
      <c r="C11" t="s">
        <v>50</v>
      </c>
      <c r="D11" t="s">
        <v>51</v>
      </c>
      <c r="E11" s="2"/>
      <c r="F11" s="2"/>
      <c r="G11" s="9">
        <f>E11+F11</f>
        <v>0</v>
      </c>
      <c r="I11" s="29">
        <f>+G11+H11</f>
        <v>0</v>
      </c>
      <c r="J11" s="14">
        <v>10</v>
      </c>
      <c r="K11" s="29">
        <f>+I11+J11</f>
        <v>10</v>
      </c>
      <c r="M11" s="29">
        <f>K11+L11</f>
        <v>10</v>
      </c>
    </row>
    <row r="12" spans="1:13" ht="12.75">
      <c r="A12">
        <v>11</v>
      </c>
      <c r="C12" t="s">
        <v>24</v>
      </c>
      <c r="D12" t="s">
        <v>25</v>
      </c>
      <c r="E12" s="2">
        <v>9</v>
      </c>
      <c r="F12" s="2"/>
      <c r="G12" s="9">
        <f>E12+F12</f>
        <v>9</v>
      </c>
      <c r="I12" s="29">
        <f>+G12+H12</f>
        <v>9</v>
      </c>
      <c r="K12" s="29">
        <f>+I12+J12</f>
        <v>9</v>
      </c>
      <c r="M12" s="29">
        <f>K12+L12</f>
        <v>9</v>
      </c>
    </row>
    <row r="13" spans="1:13" ht="12.75">
      <c r="A13">
        <v>12</v>
      </c>
      <c r="C13" s="18" t="s">
        <v>39</v>
      </c>
      <c r="D13" s="18" t="s">
        <v>40</v>
      </c>
      <c r="E13" s="2"/>
      <c r="F13" s="2"/>
      <c r="G13" s="9">
        <f>E13+F13</f>
        <v>0</v>
      </c>
      <c r="H13" s="14">
        <v>9</v>
      </c>
      <c r="I13" s="29">
        <f>+G13+H13</f>
        <v>9</v>
      </c>
      <c r="K13" s="29">
        <f>+I13+J13</f>
        <v>9</v>
      </c>
      <c r="M13" s="29">
        <f>K13+L13</f>
        <v>9</v>
      </c>
    </row>
    <row r="14" spans="1:13" ht="12.75">
      <c r="A14">
        <v>13</v>
      </c>
      <c r="C14" t="s">
        <v>55</v>
      </c>
      <c r="D14" t="s">
        <v>80</v>
      </c>
      <c r="E14" s="2"/>
      <c r="F14" s="2"/>
      <c r="G14" s="9">
        <f>E14+F14</f>
        <v>0</v>
      </c>
      <c r="H14" s="14">
        <v>9</v>
      </c>
      <c r="I14" s="29">
        <f>+G14+H14</f>
        <v>9</v>
      </c>
      <c r="K14" s="29">
        <f>+I14+J14</f>
        <v>9</v>
      </c>
      <c r="M14" s="29">
        <f>K14+L14</f>
        <v>9</v>
      </c>
    </row>
    <row r="15" spans="1:13" ht="12.75">
      <c r="A15">
        <v>14</v>
      </c>
      <c r="C15" t="s">
        <v>46</v>
      </c>
      <c r="D15" t="s">
        <v>47</v>
      </c>
      <c r="E15" s="2"/>
      <c r="F15" s="2"/>
      <c r="G15" s="9">
        <f>E15+F15</f>
        <v>0</v>
      </c>
      <c r="I15" s="29">
        <f>+G15+H15</f>
        <v>0</v>
      </c>
      <c r="J15" s="14">
        <v>9</v>
      </c>
      <c r="K15" s="29">
        <f>+I15+J15</f>
        <v>9</v>
      </c>
      <c r="M15" s="29">
        <f>K15+L15</f>
        <v>9</v>
      </c>
    </row>
    <row r="16" spans="1:13" ht="12.75">
      <c r="A16">
        <v>15</v>
      </c>
      <c r="C16" t="s">
        <v>26</v>
      </c>
      <c r="D16" t="s">
        <v>27</v>
      </c>
      <c r="E16" s="2"/>
      <c r="F16" s="2"/>
      <c r="G16" s="9">
        <f>E16+F16</f>
        <v>0</v>
      </c>
      <c r="I16" s="29">
        <f>+G16+H16</f>
        <v>0</v>
      </c>
      <c r="J16" s="14">
        <v>8</v>
      </c>
      <c r="K16" s="29">
        <f>+I16+J16</f>
        <v>8</v>
      </c>
      <c r="L16" s="21">
        <v>8</v>
      </c>
      <c r="M16" s="29">
        <f>K16+L16</f>
        <v>16</v>
      </c>
    </row>
    <row r="17" spans="1:13" ht="12.75">
      <c r="A17">
        <v>16</v>
      </c>
      <c r="C17" t="s">
        <v>32</v>
      </c>
      <c r="D17" t="s">
        <v>33</v>
      </c>
      <c r="E17" s="2">
        <v>1</v>
      </c>
      <c r="F17" s="2">
        <v>6.5</v>
      </c>
      <c r="G17" s="9">
        <f>E17+F17</f>
        <v>7.5</v>
      </c>
      <c r="I17" s="29">
        <f>+G17+H17</f>
        <v>7.5</v>
      </c>
      <c r="K17" s="29">
        <f>+I17+J17</f>
        <v>7.5</v>
      </c>
      <c r="M17" s="29">
        <f>K17+L17</f>
        <v>7.5</v>
      </c>
    </row>
    <row r="18" spans="1:13" ht="12.75">
      <c r="A18">
        <v>17</v>
      </c>
      <c r="C18" t="s">
        <v>63</v>
      </c>
      <c r="D18" t="s">
        <v>52</v>
      </c>
      <c r="E18" s="2">
        <v>2.5</v>
      </c>
      <c r="F18" s="2"/>
      <c r="G18" s="9">
        <f>E18+F18</f>
        <v>2.5</v>
      </c>
      <c r="H18" s="14">
        <v>5</v>
      </c>
      <c r="I18" s="29">
        <f>+G18+H18</f>
        <v>7.5</v>
      </c>
      <c r="K18" s="29">
        <f>+I18+J18</f>
        <v>7.5</v>
      </c>
      <c r="M18" s="29">
        <f>K18+L18</f>
        <v>7.5</v>
      </c>
    </row>
    <row r="19" spans="1:13" ht="12.75">
      <c r="A19">
        <v>18</v>
      </c>
      <c r="C19" t="s">
        <v>75</v>
      </c>
      <c r="D19" t="s">
        <v>33</v>
      </c>
      <c r="E19" s="2"/>
      <c r="F19" s="2">
        <v>6.5</v>
      </c>
      <c r="G19" s="9">
        <f>E19+F19</f>
        <v>6.5</v>
      </c>
      <c r="H19" s="14">
        <v>1</v>
      </c>
      <c r="I19" s="29">
        <f>+G19+H19</f>
        <v>7.5</v>
      </c>
      <c r="K19" s="29">
        <f>+I19+J19</f>
        <v>7.5</v>
      </c>
      <c r="M19" s="29">
        <f>K19+L19</f>
        <v>7.5</v>
      </c>
    </row>
    <row r="20" spans="1:13" ht="12.75">
      <c r="A20">
        <v>19</v>
      </c>
      <c r="C20" t="s">
        <v>20</v>
      </c>
      <c r="D20" t="s">
        <v>21</v>
      </c>
      <c r="E20" s="2"/>
      <c r="F20" s="2"/>
      <c r="G20" s="9">
        <f>E20+F20</f>
        <v>0</v>
      </c>
      <c r="H20" s="14">
        <v>7</v>
      </c>
      <c r="I20" s="29">
        <f>+G20+H20</f>
        <v>7</v>
      </c>
      <c r="K20" s="29">
        <f>+I20+J20</f>
        <v>7</v>
      </c>
      <c r="M20" s="29">
        <f>K20+L20</f>
        <v>7</v>
      </c>
    </row>
    <row r="21" spans="1:13" ht="12.75">
      <c r="A21">
        <v>20</v>
      </c>
      <c r="C21" t="s">
        <v>53</v>
      </c>
      <c r="D21" t="s">
        <v>54</v>
      </c>
      <c r="E21" s="2">
        <v>7</v>
      </c>
      <c r="F21" s="2"/>
      <c r="G21" s="9">
        <f>E21+F21</f>
        <v>7</v>
      </c>
      <c r="I21" s="29">
        <f>+G21+H21</f>
        <v>7</v>
      </c>
      <c r="K21" s="29">
        <f>+I21+J21</f>
        <v>7</v>
      </c>
      <c r="M21" s="29">
        <f>K21+L21</f>
        <v>7</v>
      </c>
    </row>
    <row r="22" spans="1:13" ht="12.75">
      <c r="A22">
        <v>21</v>
      </c>
      <c r="C22" t="s">
        <v>104</v>
      </c>
      <c r="D22" t="s">
        <v>40</v>
      </c>
      <c r="E22" s="2">
        <v>6</v>
      </c>
      <c r="F22" s="2"/>
      <c r="G22" s="9">
        <f>E22+F22</f>
        <v>6</v>
      </c>
      <c r="I22" s="29">
        <f>+G22+H22</f>
        <v>6</v>
      </c>
      <c r="K22" s="29">
        <f>+I22+J22</f>
        <v>6</v>
      </c>
      <c r="M22" s="29">
        <f>K22+L22</f>
        <v>6</v>
      </c>
    </row>
    <row r="23" spans="1:13" ht="12.75">
      <c r="A23">
        <v>22</v>
      </c>
      <c r="C23" t="s">
        <v>55</v>
      </c>
      <c r="D23" t="s">
        <v>56</v>
      </c>
      <c r="E23" s="2"/>
      <c r="F23" s="2">
        <v>5</v>
      </c>
      <c r="G23" s="9">
        <f>E23+F23</f>
        <v>5</v>
      </c>
      <c r="I23" s="29">
        <f>+G23+H23</f>
        <v>5</v>
      </c>
      <c r="K23" s="29">
        <f>+I23+J23</f>
        <v>5</v>
      </c>
      <c r="M23" s="29">
        <f>K23+L23</f>
        <v>5</v>
      </c>
    </row>
    <row r="24" spans="1:13" ht="12.75">
      <c r="A24">
        <v>23</v>
      </c>
      <c r="C24" t="s">
        <v>94</v>
      </c>
      <c r="D24" t="s">
        <v>95</v>
      </c>
      <c r="E24" s="2"/>
      <c r="F24" s="2"/>
      <c r="G24" s="9">
        <f>E24+F24</f>
        <v>0</v>
      </c>
      <c r="I24" s="29">
        <f>+G24+H24</f>
        <v>0</v>
      </c>
      <c r="J24" s="14">
        <v>5</v>
      </c>
      <c r="K24" s="29">
        <f>+I24+J24</f>
        <v>5</v>
      </c>
      <c r="M24" s="29">
        <f>K24+L24</f>
        <v>5</v>
      </c>
    </row>
    <row r="25" spans="1:13" ht="12.75">
      <c r="A25">
        <v>24</v>
      </c>
      <c r="C25" t="s">
        <v>28</v>
      </c>
      <c r="D25" t="s">
        <v>52</v>
      </c>
      <c r="E25" s="2"/>
      <c r="F25" s="2"/>
      <c r="G25" s="9">
        <f>E25+F25</f>
        <v>0</v>
      </c>
      <c r="H25" s="14">
        <v>4</v>
      </c>
      <c r="I25" s="29">
        <f>+G25+H25</f>
        <v>4</v>
      </c>
      <c r="K25" s="29">
        <f>+I25+J25</f>
        <v>4</v>
      </c>
      <c r="M25" s="29">
        <f>K25+L25</f>
        <v>4</v>
      </c>
    </row>
    <row r="26" spans="1:13" ht="12.75">
      <c r="A26">
        <v>25</v>
      </c>
      <c r="C26" t="s">
        <v>127</v>
      </c>
      <c r="D26" t="s">
        <v>47</v>
      </c>
      <c r="E26" s="2"/>
      <c r="F26" s="2">
        <v>4</v>
      </c>
      <c r="G26" s="9">
        <f>E26+F26</f>
        <v>4</v>
      </c>
      <c r="I26" s="29">
        <f>+G26+H26</f>
        <v>4</v>
      </c>
      <c r="K26" s="29">
        <f>+I26+J26</f>
        <v>4</v>
      </c>
      <c r="M26" s="29">
        <f>K26+L26</f>
        <v>4</v>
      </c>
    </row>
    <row r="27" spans="1:13" ht="12.75">
      <c r="A27">
        <v>26</v>
      </c>
      <c r="C27" t="s">
        <v>186</v>
      </c>
      <c r="D27" t="s">
        <v>35</v>
      </c>
      <c r="E27" s="2"/>
      <c r="F27" s="2"/>
      <c r="G27" s="9">
        <f>E27+F27</f>
        <v>0</v>
      </c>
      <c r="I27" s="29">
        <f>+G27+H27</f>
        <v>0</v>
      </c>
      <c r="J27" s="14">
        <v>4</v>
      </c>
      <c r="K27" s="29">
        <f>+I27+J27</f>
        <v>4</v>
      </c>
      <c r="M27" s="29">
        <f>K27+L27</f>
        <v>4</v>
      </c>
    </row>
    <row r="28" spans="1:13" ht="12.75">
      <c r="A28">
        <v>27</v>
      </c>
      <c r="C28" t="s">
        <v>36</v>
      </c>
      <c r="D28" t="s">
        <v>17</v>
      </c>
      <c r="E28" s="2"/>
      <c r="F28" s="2"/>
      <c r="G28" s="9">
        <f>E28+F28</f>
        <v>0</v>
      </c>
      <c r="H28" s="14">
        <v>3</v>
      </c>
      <c r="I28" s="29">
        <f>+G28+H28</f>
        <v>3</v>
      </c>
      <c r="K28" s="29">
        <f>+I28+J28</f>
        <v>3</v>
      </c>
      <c r="M28" s="29">
        <f>K28+L28</f>
        <v>3</v>
      </c>
    </row>
    <row r="29" spans="1:13" ht="12.75">
      <c r="A29">
        <v>28</v>
      </c>
      <c r="C29" t="s">
        <v>77</v>
      </c>
      <c r="D29" t="s">
        <v>128</v>
      </c>
      <c r="E29" s="2"/>
      <c r="F29" s="2">
        <v>3</v>
      </c>
      <c r="G29" s="9">
        <f>E29+F29</f>
        <v>3</v>
      </c>
      <c r="I29" s="29">
        <f>+G29+H29</f>
        <v>3</v>
      </c>
      <c r="K29" s="29">
        <f>+I29+J29</f>
        <v>3</v>
      </c>
      <c r="M29" s="29">
        <f>K29+L29</f>
        <v>3</v>
      </c>
    </row>
    <row r="30" spans="1:13" ht="12.75">
      <c r="A30">
        <v>29</v>
      </c>
      <c r="C30" t="s">
        <v>132</v>
      </c>
      <c r="D30" t="s">
        <v>64</v>
      </c>
      <c r="E30" s="2"/>
      <c r="F30" s="2"/>
      <c r="G30" s="9">
        <f>E30+F30</f>
        <v>0</v>
      </c>
      <c r="I30" s="29">
        <f>+G30+H30</f>
        <v>0</v>
      </c>
      <c r="J30" s="14">
        <v>3</v>
      </c>
      <c r="K30" s="29">
        <f>+I30+J30</f>
        <v>3</v>
      </c>
      <c r="M30" s="29">
        <f>K30+L30</f>
        <v>3</v>
      </c>
    </row>
    <row r="31" spans="1:13" ht="12.75">
      <c r="A31">
        <v>30</v>
      </c>
      <c r="C31" t="s">
        <v>84</v>
      </c>
      <c r="D31" t="s">
        <v>85</v>
      </c>
      <c r="E31" s="2">
        <v>2.5</v>
      </c>
      <c r="F31" s="2"/>
      <c r="G31" s="9">
        <f>E31+F31</f>
        <v>2.5</v>
      </c>
      <c r="I31" s="29">
        <f>+G31+H31</f>
        <v>2.5</v>
      </c>
      <c r="K31" s="29">
        <f>+I31+J31</f>
        <v>2.5</v>
      </c>
      <c r="M31" s="29">
        <f>K31+L31</f>
        <v>2.5</v>
      </c>
    </row>
    <row r="32" spans="1:13" ht="12.75">
      <c r="A32">
        <v>31</v>
      </c>
      <c r="C32" t="s">
        <v>139</v>
      </c>
      <c r="D32" t="s">
        <v>140</v>
      </c>
      <c r="E32" s="2"/>
      <c r="F32" s="2">
        <v>2</v>
      </c>
      <c r="G32" s="9">
        <f>E32+F32</f>
        <v>2</v>
      </c>
      <c r="I32" s="29">
        <f>+G32+H32</f>
        <v>2</v>
      </c>
      <c r="K32" s="29">
        <f>+I32+J32</f>
        <v>2</v>
      </c>
      <c r="M32" s="29">
        <f>K32+L32</f>
        <v>2</v>
      </c>
    </row>
    <row r="33" spans="1:13" ht="12.75">
      <c r="A33">
        <v>32</v>
      </c>
      <c r="C33" t="s">
        <v>86</v>
      </c>
      <c r="D33" t="s">
        <v>87</v>
      </c>
      <c r="E33" s="2"/>
      <c r="F33" s="2"/>
      <c r="G33" s="9"/>
      <c r="H33" s="14">
        <v>2</v>
      </c>
      <c r="I33" s="29">
        <f>+G33+H33</f>
        <v>2</v>
      </c>
      <c r="K33" s="29">
        <f>+I33+J33</f>
        <v>2</v>
      </c>
      <c r="L33" s="21">
        <v>10</v>
      </c>
      <c r="M33" s="29">
        <f>K33+L33</f>
        <v>12</v>
      </c>
    </row>
    <row r="34" spans="1:13" ht="12.75">
      <c r="A34">
        <v>33</v>
      </c>
      <c r="C34" t="s">
        <v>142</v>
      </c>
      <c r="D34" t="s">
        <v>19</v>
      </c>
      <c r="E34" s="2"/>
      <c r="F34" s="2"/>
      <c r="G34" s="9">
        <f>E34+F34</f>
        <v>0</v>
      </c>
      <c r="I34" s="29">
        <f>+G34+H34</f>
        <v>0</v>
      </c>
      <c r="J34" s="14">
        <v>2</v>
      </c>
      <c r="K34" s="29">
        <f>+I34+J34</f>
        <v>2</v>
      </c>
      <c r="M34" s="29">
        <f>K34+L34</f>
        <v>2</v>
      </c>
    </row>
    <row r="35" spans="1:13" ht="12.75">
      <c r="A35">
        <v>34</v>
      </c>
      <c r="C35" t="s">
        <v>150</v>
      </c>
      <c r="D35" t="s">
        <v>72</v>
      </c>
      <c r="E35" s="2"/>
      <c r="F35" s="2">
        <v>1</v>
      </c>
      <c r="G35" s="9">
        <f>E35+F35</f>
        <v>1</v>
      </c>
      <c r="I35" s="29">
        <f>+G35+H35</f>
        <v>1</v>
      </c>
      <c r="K35" s="29">
        <f>+I35+J35</f>
        <v>1</v>
      </c>
      <c r="M35" s="29">
        <f>K35+L35</f>
        <v>1</v>
      </c>
    </row>
    <row r="36" spans="1:13" ht="12.75">
      <c r="A36">
        <v>35</v>
      </c>
      <c r="C36" t="s">
        <v>68</v>
      </c>
      <c r="D36" t="s">
        <v>69</v>
      </c>
      <c r="E36" s="2"/>
      <c r="F36" s="2"/>
      <c r="G36" s="9">
        <f>E36+F36</f>
        <v>0</v>
      </c>
      <c r="I36" s="29">
        <f>+G36+H36</f>
        <v>0</v>
      </c>
      <c r="K36" s="29">
        <f>+I36+J36</f>
        <v>0</v>
      </c>
      <c r="L36" s="21">
        <v>14</v>
      </c>
      <c r="M36" s="29">
        <f>K36+L36</f>
        <v>14</v>
      </c>
    </row>
    <row r="37" spans="1:13" ht="12.75">
      <c r="A37">
        <v>36</v>
      </c>
      <c r="C37" t="s">
        <v>76</v>
      </c>
      <c r="D37" t="s">
        <v>38</v>
      </c>
      <c r="E37" s="2"/>
      <c r="F37" s="2"/>
      <c r="G37" s="9">
        <f>E37+F37</f>
        <v>0</v>
      </c>
      <c r="I37" s="29">
        <f>+G37+H37</f>
        <v>0</v>
      </c>
      <c r="K37" s="29">
        <f>+I37+J37</f>
        <v>0</v>
      </c>
      <c r="L37" s="21">
        <v>9</v>
      </c>
      <c r="M37" s="29">
        <f>K37+L37</f>
        <v>9</v>
      </c>
    </row>
    <row r="38" spans="1:13" ht="12.75">
      <c r="A38">
        <v>37</v>
      </c>
      <c r="C38" t="s">
        <v>187</v>
      </c>
      <c r="D38" t="s">
        <v>188</v>
      </c>
      <c r="E38" s="2"/>
      <c r="F38" s="2"/>
      <c r="G38" s="9">
        <f>E38+F38</f>
        <v>0</v>
      </c>
      <c r="I38" s="29">
        <f>+G38+H38</f>
        <v>0</v>
      </c>
      <c r="K38" s="29">
        <f>+I38+J38</f>
        <v>0</v>
      </c>
      <c r="L38" s="21">
        <v>7</v>
      </c>
      <c r="M38" s="29">
        <f>K38+L38</f>
        <v>7</v>
      </c>
    </row>
    <row r="39" spans="1:13" ht="12.75">
      <c r="A39">
        <v>38</v>
      </c>
      <c r="C39" t="s">
        <v>64</v>
      </c>
      <c r="D39" t="s">
        <v>19</v>
      </c>
      <c r="E39" s="2"/>
      <c r="F39" s="2"/>
      <c r="G39" s="9">
        <f>E39+F39</f>
        <v>0</v>
      </c>
      <c r="I39" s="29">
        <f>+G39+H39</f>
        <v>0</v>
      </c>
      <c r="K39" s="29">
        <f>+I39+J39</f>
        <v>0</v>
      </c>
      <c r="L39" s="21">
        <v>6</v>
      </c>
      <c r="M39" s="29">
        <f>K39+L39</f>
        <v>6</v>
      </c>
    </row>
    <row r="40" spans="1:13" ht="12.75">
      <c r="A40">
        <v>39</v>
      </c>
      <c r="C40" t="s">
        <v>156</v>
      </c>
      <c r="D40" t="s">
        <v>189</v>
      </c>
      <c r="E40" s="2"/>
      <c r="F40" s="2"/>
      <c r="G40" s="9">
        <f>E40+F40</f>
        <v>0</v>
      </c>
      <c r="I40" s="29">
        <f>+G40+H40</f>
        <v>0</v>
      </c>
      <c r="K40" s="29">
        <f>+I40+J40</f>
        <v>0</v>
      </c>
      <c r="L40" s="21">
        <v>4</v>
      </c>
      <c r="M40" s="29">
        <f>K40+L40</f>
        <v>4</v>
      </c>
    </row>
    <row r="41" spans="1:13" ht="12.75">
      <c r="A41">
        <v>40</v>
      </c>
      <c r="C41" t="s">
        <v>190</v>
      </c>
      <c r="D41" t="s">
        <v>191</v>
      </c>
      <c r="E41" s="2"/>
      <c r="F41" s="2"/>
      <c r="G41" s="9">
        <f>E41+F41</f>
        <v>0</v>
      </c>
      <c r="I41" s="29">
        <f>+G41+H41</f>
        <v>0</v>
      </c>
      <c r="K41" s="29">
        <f>+I41+J41</f>
        <v>0</v>
      </c>
      <c r="L41" s="21">
        <v>2.5</v>
      </c>
      <c r="M41" s="29">
        <f>K41+L41</f>
        <v>2.5</v>
      </c>
    </row>
    <row r="42" spans="1:13" ht="12.75">
      <c r="A42">
        <v>41</v>
      </c>
      <c r="C42" t="s">
        <v>34</v>
      </c>
      <c r="D42" t="s">
        <v>35</v>
      </c>
      <c r="E42" s="2"/>
      <c r="F42" s="2"/>
      <c r="G42" s="9">
        <f>E42+F42</f>
        <v>0</v>
      </c>
      <c r="I42" s="29">
        <f>+G42+H42</f>
        <v>0</v>
      </c>
      <c r="K42" s="29">
        <f>+I42+J42</f>
        <v>0</v>
      </c>
      <c r="L42" s="21">
        <v>1</v>
      </c>
      <c r="M42" s="29">
        <f>K42+L42</f>
        <v>1</v>
      </c>
    </row>
    <row r="43" spans="5:7" ht="12.75">
      <c r="E43" s="2"/>
      <c r="F43" s="2"/>
      <c r="G43" s="9"/>
    </row>
    <row r="44" spans="5:7" ht="12.75">
      <c r="E44" s="2"/>
      <c r="F44" s="2"/>
      <c r="G44" s="9"/>
    </row>
    <row r="45" spans="4:13" ht="12.75">
      <c r="D45" t="s">
        <v>153</v>
      </c>
      <c r="E45" s="18">
        <f>SUM(E2:E44)</f>
        <v>100</v>
      </c>
      <c r="F45" s="18">
        <f>SUM(F2:F44)</f>
        <v>100</v>
      </c>
      <c r="G45" s="39">
        <f>SUM(G2:G44)</f>
        <v>200</v>
      </c>
      <c r="H45" s="40">
        <f>SUM(H2:H44)</f>
        <v>100</v>
      </c>
      <c r="I45" s="41">
        <f>SUM(I2:I44)</f>
        <v>300</v>
      </c>
      <c r="J45" s="41">
        <f>SUM(J2:J44)</f>
        <v>100</v>
      </c>
      <c r="K45" s="41">
        <f>SUM(K2:K44)</f>
        <v>400</v>
      </c>
      <c r="L45" s="41">
        <f>SUM(L2:L44)</f>
        <v>100</v>
      </c>
      <c r="M45" s="41">
        <f>SUM(M2:M44)</f>
        <v>500</v>
      </c>
    </row>
    <row r="46" spans="5:7" ht="12.75">
      <c r="E46" s="2"/>
      <c r="F46" s="2"/>
      <c r="G46" s="9"/>
    </row>
    <row r="47" spans="5:7" ht="12.75">
      <c r="E47" s="2"/>
      <c r="F47" s="2"/>
      <c r="G47" s="9"/>
    </row>
  </sheetData>
  <printOptions gridLines="1"/>
  <pageMargins left="0.3298611111111111" right="0.1701388888888889" top="0.9840277777777777" bottom="0.2798611111111111" header="0.49236111111111114" footer="0.5118055555555555"/>
  <pageSetup horizontalDpi="300" verticalDpi="300" orientation="portrait" paperSize="9" scale="115"/>
  <headerFooter alignWithMargins="0">
    <oddHeader>&amp;L2009 2014&amp;Cchallenge JACQUES PINSSON
concours VILLERS&amp;RAAPPMA
 PVGSLCM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zoomScale="85" zoomScaleNormal="85" workbookViewId="0" topLeftCell="A1">
      <selection activeCell="N20" sqref="N20"/>
    </sheetView>
  </sheetViews>
  <sheetFormatPr defaultColWidth="11.421875" defaultRowHeight="12.75"/>
  <cols>
    <col min="1" max="1" width="7.28125" style="1" customWidth="1"/>
    <col min="2" max="2" width="2.140625" style="1" customWidth="1"/>
  </cols>
  <sheetData>
    <row r="1" spans="1:10" ht="12.75">
      <c r="A1" s="1" t="s">
        <v>175</v>
      </c>
      <c r="C1" t="s">
        <v>158</v>
      </c>
      <c r="D1" t="s">
        <v>10</v>
      </c>
      <c r="E1" t="s">
        <v>192</v>
      </c>
      <c r="F1" t="s">
        <v>193</v>
      </c>
      <c r="G1" t="s">
        <v>194</v>
      </c>
      <c r="H1" t="s">
        <v>195</v>
      </c>
      <c r="I1" t="s">
        <v>196</v>
      </c>
      <c r="J1" t="s">
        <v>177</v>
      </c>
    </row>
    <row r="2" spans="1:10" ht="12.75">
      <c r="A2" s="1">
        <v>1</v>
      </c>
      <c r="C2" t="s">
        <v>20</v>
      </c>
      <c r="D2" t="s">
        <v>21</v>
      </c>
      <c r="E2">
        <v>10</v>
      </c>
      <c r="F2">
        <v>20</v>
      </c>
      <c r="G2">
        <v>20</v>
      </c>
      <c r="H2">
        <v>20</v>
      </c>
      <c r="J2" s="17">
        <f>E2+F2+G2+H2+I2</f>
        <v>70</v>
      </c>
    </row>
    <row r="3" spans="1:10" ht="12.75">
      <c r="A3" s="1">
        <v>2</v>
      </c>
      <c r="C3" t="s">
        <v>14</v>
      </c>
      <c r="D3" t="s">
        <v>15</v>
      </c>
      <c r="E3">
        <v>11</v>
      </c>
      <c r="G3">
        <v>14</v>
      </c>
      <c r="H3">
        <v>4</v>
      </c>
      <c r="I3">
        <v>20</v>
      </c>
      <c r="J3" s="17">
        <f>E3+F3+G3+H3+I3</f>
        <v>49</v>
      </c>
    </row>
    <row r="4" spans="1:10" ht="12.75">
      <c r="A4" s="1">
        <v>3</v>
      </c>
      <c r="C4" t="s">
        <v>197</v>
      </c>
      <c r="D4" t="s">
        <v>23</v>
      </c>
      <c r="F4">
        <v>14</v>
      </c>
      <c r="G4">
        <v>10</v>
      </c>
      <c r="H4">
        <v>5</v>
      </c>
      <c r="I4">
        <v>9</v>
      </c>
      <c r="J4" s="17">
        <f>E4+F4+G4+H4+I4</f>
        <v>38</v>
      </c>
    </row>
    <row r="5" spans="1:10" ht="12.75">
      <c r="A5" s="1">
        <v>4</v>
      </c>
      <c r="C5" t="s">
        <v>198</v>
      </c>
      <c r="D5" t="s">
        <v>199</v>
      </c>
      <c r="G5">
        <v>9</v>
      </c>
      <c r="H5">
        <v>11</v>
      </c>
      <c r="I5">
        <v>14</v>
      </c>
      <c r="J5" s="17">
        <f>E5+F5+G5+H5+I5</f>
        <v>34</v>
      </c>
    </row>
    <row r="6" spans="1:10" ht="12.75">
      <c r="A6" s="1">
        <v>5</v>
      </c>
      <c r="C6" t="s">
        <v>24</v>
      </c>
      <c r="D6" t="s">
        <v>25</v>
      </c>
      <c r="E6">
        <v>20</v>
      </c>
      <c r="J6" s="17">
        <f>E6+F6+G6+H6+I6</f>
        <v>20</v>
      </c>
    </row>
    <row r="7" spans="1:10" ht="12.75">
      <c r="A7" s="1">
        <v>6</v>
      </c>
      <c r="C7" t="s">
        <v>18</v>
      </c>
      <c r="D7" t="s">
        <v>19</v>
      </c>
      <c r="F7">
        <v>7</v>
      </c>
      <c r="H7">
        <v>9</v>
      </c>
      <c r="I7">
        <v>4</v>
      </c>
      <c r="J7" s="17">
        <f>E7+F7+G7+H7+I7</f>
        <v>20</v>
      </c>
    </row>
    <row r="8" spans="1:10" ht="12.75">
      <c r="A8" s="1">
        <v>7</v>
      </c>
      <c r="C8" t="s">
        <v>30</v>
      </c>
      <c r="D8" t="s">
        <v>31</v>
      </c>
      <c r="E8">
        <v>4</v>
      </c>
      <c r="F8">
        <v>8</v>
      </c>
      <c r="I8">
        <v>7</v>
      </c>
      <c r="J8" s="17">
        <f>E8+F8+G8+H8+I8</f>
        <v>19</v>
      </c>
    </row>
    <row r="9" spans="1:10" ht="12.75">
      <c r="A9" s="1">
        <v>8</v>
      </c>
      <c r="C9" t="s">
        <v>200</v>
      </c>
      <c r="D9" t="s">
        <v>25</v>
      </c>
      <c r="F9">
        <v>11</v>
      </c>
      <c r="H9">
        <v>7</v>
      </c>
      <c r="J9" s="17">
        <f>E9+F9+G9+H9+I9</f>
        <v>18</v>
      </c>
    </row>
    <row r="10" spans="1:10" ht="12.75">
      <c r="A10" s="1">
        <v>9</v>
      </c>
      <c r="C10" t="s">
        <v>201</v>
      </c>
      <c r="D10" t="s">
        <v>51</v>
      </c>
      <c r="G10">
        <v>5</v>
      </c>
      <c r="I10">
        <v>11</v>
      </c>
      <c r="J10" s="17">
        <f>E10+F10+G10+H10+I10</f>
        <v>16</v>
      </c>
    </row>
    <row r="11" spans="1:10" ht="12.75">
      <c r="A11" s="1">
        <v>10</v>
      </c>
      <c r="C11" t="s">
        <v>46</v>
      </c>
      <c r="D11" t="s">
        <v>47</v>
      </c>
      <c r="G11">
        <v>3</v>
      </c>
      <c r="H11">
        <v>2</v>
      </c>
      <c r="I11">
        <v>10</v>
      </c>
      <c r="J11" s="17">
        <f>E11+F11+G11+H11+I11</f>
        <v>15</v>
      </c>
    </row>
    <row r="12" spans="1:10" ht="12.75">
      <c r="A12" s="1">
        <v>11</v>
      </c>
      <c r="C12" t="s">
        <v>53</v>
      </c>
      <c r="D12" t="s">
        <v>54</v>
      </c>
      <c r="E12">
        <v>14</v>
      </c>
      <c r="J12" s="17">
        <f>E12+F12+G12+H12+I12</f>
        <v>14</v>
      </c>
    </row>
    <row r="13" spans="1:10" ht="12.75">
      <c r="A13" s="1">
        <v>12</v>
      </c>
      <c r="C13" t="s">
        <v>68</v>
      </c>
      <c r="D13" t="s">
        <v>69</v>
      </c>
      <c r="H13">
        <v>14</v>
      </c>
      <c r="J13" s="17">
        <f>E13+F13+G13+H13+I13</f>
        <v>14</v>
      </c>
    </row>
    <row r="14" spans="1:10" ht="12.75">
      <c r="A14" s="1">
        <v>13</v>
      </c>
      <c r="C14" t="s">
        <v>37</v>
      </c>
      <c r="D14" t="s">
        <v>38</v>
      </c>
      <c r="G14">
        <v>11</v>
      </c>
      <c r="J14" s="17">
        <f>E14+F14+G14+H14+I14</f>
        <v>11</v>
      </c>
    </row>
    <row r="15" spans="1:10" ht="12.75">
      <c r="A15" s="1">
        <v>14</v>
      </c>
      <c r="C15" t="s">
        <v>16</v>
      </c>
      <c r="D15" t="s">
        <v>17</v>
      </c>
      <c r="G15">
        <v>1</v>
      </c>
      <c r="H15">
        <v>10</v>
      </c>
      <c r="J15" s="17">
        <f>E15+F15+G15+H15+I15</f>
        <v>11</v>
      </c>
    </row>
    <row r="16" spans="1:10" ht="12.75">
      <c r="A16" s="1">
        <v>15</v>
      </c>
      <c r="C16" t="s">
        <v>77</v>
      </c>
      <c r="D16" t="s">
        <v>78</v>
      </c>
      <c r="F16">
        <v>10</v>
      </c>
      <c r="J16" s="17">
        <f>E16+F16+G16+H16+I16</f>
        <v>10</v>
      </c>
    </row>
    <row r="17" spans="1:10" ht="12.75">
      <c r="A17" s="1">
        <v>16</v>
      </c>
      <c r="C17" t="s">
        <v>64</v>
      </c>
      <c r="D17" t="s">
        <v>19</v>
      </c>
      <c r="F17">
        <v>5</v>
      </c>
      <c r="I17">
        <v>5</v>
      </c>
      <c r="J17" s="17">
        <f>E17+F17+G17+H17+I17</f>
        <v>10</v>
      </c>
    </row>
    <row r="18" spans="1:10" ht="12.75">
      <c r="A18" s="1">
        <v>17</v>
      </c>
      <c r="C18" t="s">
        <v>81</v>
      </c>
      <c r="D18" t="s">
        <v>27</v>
      </c>
      <c r="E18">
        <v>7.5</v>
      </c>
      <c r="F18">
        <v>2</v>
      </c>
      <c r="J18" s="17">
        <f>E18+F18+G18+H18+I18</f>
        <v>9.5</v>
      </c>
    </row>
    <row r="19" spans="1:10" ht="12.75">
      <c r="A19" s="1">
        <v>18</v>
      </c>
      <c r="C19" t="s">
        <v>34</v>
      </c>
      <c r="D19" t="s">
        <v>35</v>
      </c>
      <c r="E19">
        <v>9</v>
      </c>
      <c r="J19" s="17">
        <f>E19+F19+G19+H19+I19</f>
        <v>9</v>
      </c>
    </row>
    <row r="20" spans="1:10" ht="12.75">
      <c r="A20" s="1">
        <v>19</v>
      </c>
      <c r="C20" t="s">
        <v>36</v>
      </c>
      <c r="D20" t="s">
        <v>17</v>
      </c>
      <c r="F20">
        <v>9</v>
      </c>
      <c r="J20" s="17">
        <f>E20+F20+G20+H20+I20</f>
        <v>9</v>
      </c>
    </row>
    <row r="21" spans="1:10" ht="12.75">
      <c r="A21" s="1">
        <v>20</v>
      </c>
      <c r="C21" t="s">
        <v>55</v>
      </c>
      <c r="D21" t="s">
        <v>56</v>
      </c>
      <c r="G21">
        <v>8</v>
      </c>
      <c r="J21" s="17">
        <f>E21+F21+G21+H21+I21</f>
        <v>8</v>
      </c>
    </row>
    <row r="22" spans="1:10" ht="12.75">
      <c r="A22" s="1">
        <v>21</v>
      </c>
      <c r="C22" t="s">
        <v>86</v>
      </c>
      <c r="D22" t="s">
        <v>87</v>
      </c>
      <c r="H22">
        <v>8</v>
      </c>
      <c r="J22" s="17">
        <f>E22+F22+G22+H22+I22</f>
        <v>8</v>
      </c>
    </row>
    <row r="23" spans="1:10" ht="12.75">
      <c r="A23" s="1">
        <v>22</v>
      </c>
      <c r="C23" t="s">
        <v>26</v>
      </c>
      <c r="D23" t="s">
        <v>27</v>
      </c>
      <c r="I23">
        <v>8</v>
      </c>
      <c r="J23" s="17">
        <f>E23+F23+G23+H23+I23</f>
        <v>8</v>
      </c>
    </row>
    <row r="24" spans="1:10" ht="12.75">
      <c r="A24" s="1">
        <v>23</v>
      </c>
      <c r="C24" t="s">
        <v>76</v>
      </c>
      <c r="D24" t="s">
        <v>38</v>
      </c>
      <c r="E24">
        <v>7.5</v>
      </c>
      <c r="J24" s="17">
        <f>E24+F24+G24+H24+I24</f>
        <v>7.5</v>
      </c>
    </row>
    <row r="25" spans="1:10" ht="12.75">
      <c r="A25" s="1">
        <v>24</v>
      </c>
      <c r="C25" t="s">
        <v>57</v>
      </c>
      <c r="D25" t="s">
        <v>58</v>
      </c>
      <c r="G25">
        <v>7</v>
      </c>
      <c r="J25" s="17">
        <f>E25+F25+G25+H25+I25</f>
        <v>7</v>
      </c>
    </row>
    <row r="26" spans="1:10" ht="12.75">
      <c r="A26" s="1">
        <v>25</v>
      </c>
      <c r="C26" t="s">
        <v>32</v>
      </c>
      <c r="D26" t="s">
        <v>33</v>
      </c>
      <c r="F26">
        <v>1</v>
      </c>
      <c r="H26">
        <v>6</v>
      </c>
      <c r="J26" s="17">
        <f>E26+F26+G26+H26+I26</f>
        <v>7</v>
      </c>
    </row>
    <row r="27" spans="1:10" ht="12.75">
      <c r="A27" s="1">
        <v>26</v>
      </c>
      <c r="C27" t="s">
        <v>67</v>
      </c>
      <c r="D27" t="s">
        <v>25</v>
      </c>
      <c r="E27">
        <v>6</v>
      </c>
      <c r="J27" s="17">
        <f>E27+F27+G27+H27+I27</f>
        <v>6</v>
      </c>
    </row>
    <row r="28" spans="1:10" ht="12.75">
      <c r="A28" s="1">
        <v>27</v>
      </c>
      <c r="C28" t="s">
        <v>94</v>
      </c>
      <c r="D28" t="s">
        <v>95</v>
      </c>
      <c r="F28">
        <v>6</v>
      </c>
      <c r="J28" s="17">
        <f>E28+F28+G28+H28+I28</f>
        <v>6</v>
      </c>
    </row>
    <row r="29" spans="1:10" ht="12.75">
      <c r="A29" s="1">
        <v>28</v>
      </c>
      <c r="C29" t="s">
        <v>28</v>
      </c>
      <c r="D29" t="s">
        <v>52</v>
      </c>
      <c r="G29">
        <v>6</v>
      </c>
      <c r="J29" s="17">
        <f>E29+F29+G29+H29+I29</f>
        <v>6</v>
      </c>
    </row>
    <row r="30" spans="1:10" ht="12.75">
      <c r="A30" s="1">
        <v>29</v>
      </c>
      <c r="C30" t="s">
        <v>108</v>
      </c>
      <c r="D30" t="s">
        <v>47</v>
      </c>
      <c r="I30">
        <v>6</v>
      </c>
      <c r="J30" s="17">
        <f>E30+F30+G30+H30+I30</f>
        <v>6</v>
      </c>
    </row>
    <row r="31" spans="1:10" ht="12.75">
      <c r="A31" s="1">
        <v>30</v>
      </c>
      <c r="C31" t="s">
        <v>75</v>
      </c>
      <c r="D31" t="s">
        <v>33</v>
      </c>
      <c r="E31">
        <v>5</v>
      </c>
      <c r="J31" s="17">
        <f>E31+F31+G31+H31+I31</f>
        <v>5</v>
      </c>
    </row>
    <row r="32" spans="1:10" ht="12.75">
      <c r="A32" s="1">
        <v>31</v>
      </c>
      <c r="C32" t="s">
        <v>59</v>
      </c>
      <c r="D32" t="s">
        <v>19</v>
      </c>
      <c r="H32">
        <v>3</v>
      </c>
      <c r="I32">
        <v>2</v>
      </c>
      <c r="J32" s="17">
        <f>E32+F32+G32+H32+I32</f>
        <v>5</v>
      </c>
    </row>
    <row r="33" spans="1:10" ht="12.75">
      <c r="A33" s="1">
        <v>32</v>
      </c>
      <c r="C33" t="s">
        <v>107</v>
      </c>
      <c r="D33" t="s">
        <v>25</v>
      </c>
      <c r="F33">
        <v>4</v>
      </c>
      <c r="J33" s="17">
        <f>E33+F33+G33+H33+I33</f>
        <v>4</v>
      </c>
    </row>
    <row r="34" spans="1:10" ht="12.75">
      <c r="A34" s="1">
        <v>33</v>
      </c>
      <c r="C34" t="s">
        <v>105</v>
      </c>
      <c r="D34" t="s">
        <v>106</v>
      </c>
      <c r="G34">
        <v>4</v>
      </c>
      <c r="J34" s="17">
        <f>E34+F34+G34+H34+I34</f>
        <v>4</v>
      </c>
    </row>
    <row r="35" spans="1:10" ht="12.75">
      <c r="A35" s="1">
        <v>34</v>
      </c>
      <c r="C35" t="s">
        <v>20</v>
      </c>
      <c r="D35" t="s">
        <v>19</v>
      </c>
      <c r="E35">
        <v>3</v>
      </c>
      <c r="J35" s="17">
        <f>E35+F35+G35+H35+I35</f>
        <v>3</v>
      </c>
    </row>
    <row r="36" spans="1:10" ht="12.75">
      <c r="A36" s="1">
        <v>35</v>
      </c>
      <c r="C36" t="s">
        <v>48</v>
      </c>
      <c r="D36" t="s">
        <v>49</v>
      </c>
      <c r="F36">
        <v>3</v>
      </c>
      <c r="J36" s="17">
        <f>E36+F36+G36+H36+I36</f>
        <v>3</v>
      </c>
    </row>
    <row r="37" spans="1:10" ht="12.75">
      <c r="A37" s="1">
        <v>36</v>
      </c>
      <c r="C37" t="s">
        <v>147</v>
      </c>
      <c r="D37" t="s">
        <v>202</v>
      </c>
      <c r="I37">
        <v>3</v>
      </c>
      <c r="J37" s="17">
        <f>E37+F37+G37+H37+I37</f>
        <v>3</v>
      </c>
    </row>
    <row r="38" spans="1:10" ht="12.75">
      <c r="A38" s="1">
        <v>37</v>
      </c>
      <c r="C38" t="s">
        <v>145</v>
      </c>
      <c r="D38" t="s">
        <v>146</v>
      </c>
      <c r="E38">
        <v>2</v>
      </c>
      <c r="J38" s="17">
        <f>E38+F38+G38+H38+I38</f>
        <v>2</v>
      </c>
    </row>
    <row r="39" spans="3:10" ht="12.75">
      <c r="C39" t="s">
        <v>143</v>
      </c>
      <c r="D39" t="s">
        <v>144</v>
      </c>
      <c r="G39">
        <v>2</v>
      </c>
      <c r="J39" s="17">
        <f>E39+F39+G39+H39+I39</f>
        <v>2</v>
      </c>
    </row>
    <row r="40" spans="3:10" ht="12.75">
      <c r="C40" t="s">
        <v>129</v>
      </c>
      <c r="D40" t="s">
        <v>19</v>
      </c>
      <c r="E40">
        <v>1</v>
      </c>
      <c r="J40" s="17">
        <f>E40+F40+G40+H40+I40</f>
        <v>1</v>
      </c>
    </row>
    <row r="41" spans="3:10" ht="12.75">
      <c r="C41" t="s">
        <v>44</v>
      </c>
      <c r="D41" t="s">
        <v>203</v>
      </c>
      <c r="H41">
        <v>1</v>
      </c>
      <c r="J41" s="17">
        <f>E41+F41+G41+H41+I41</f>
        <v>1</v>
      </c>
    </row>
    <row r="42" spans="3:10" ht="12.75">
      <c r="C42" t="s">
        <v>117</v>
      </c>
      <c r="D42" t="s">
        <v>204</v>
      </c>
      <c r="I42">
        <v>1</v>
      </c>
      <c r="J42" s="17">
        <f>E42+F42+G42+H42+I42</f>
        <v>1</v>
      </c>
    </row>
  </sheetData>
  <printOptions gridLines="1"/>
  <pageMargins left="0.32013888888888886" right="0.14027777777777778" top="1.2097222222222221" bottom="0.45" header="0.5118055555555555" footer="0.5118055555555555"/>
  <pageSetup horizontalDpi="300" verticalDpi="300" orientation="portrait" paperSize="9" scale="105"/>
  <headerFooter alignWithMargins="0">
    <oddHeader>&amp;L2009 2014&amp;Cchallenge FRANCOIS WADOUX
concours  PRECY&amp;RAAPPMA
PVGSLCM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="85" zoomScaleNormal="85" workbookViewId="0" topLeftCell="A1">
      <selection activeCell="H13" sqref="H13"/>
    </sheetView>
  </sheetViews>
  <sheetFormatPr defaultColWidth="11.421875" defaultRowHeight="12.75"/>
  <cols>
    <col min="3" max="3" width="8.8515625" style="14" customWidth="1"/>
    <col min="4" max="9" width="8.140625" style="14" customWidth="1"/>
    <col min="10" max="10" width="8.140625" style="0" customWidth="1"/>
  </cols>
  <sheetData>
    <row r="1" spans="3:9" ht="12.75"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205</v>
      </c>
    </row>
    <row r="2" spans="1:10" ht="12.75">
      <c r="A2" t="s">
        <v>158</v>
      </c>
      <c r="B2" t="s">
        <v>10</v>
      </c>
      <c r="C2" s="14" t="s">
        <v>206</v>
      </c>
      <c r="D2" s="14" t="s">
        <v>206</v>
      </c>
      <c r="E2" s="14" t="s">
        <v>206</v>
      </c>
      <c r="F2" s="14" t="s">
        <v>206</v>
      </c>
      <c r="G2" s="14" t="s">
        <v>206</v>
      </c>
      <c r="H2" s="14" t="s">
        <v>206</v>
      </c>
      <c r="I2" s="14" t="s">
        <v>206</v>
      </c>
      <c r="J2" s="14" t="s">
        <v>13</v>
      </c>
    </row>
    <row r="3" spans="1:10" ht="12.75">
      <c r="A3" t="s">
        <v>14</v>
      </c>
      <c r="B3" t="s">
        <v>15</v>
      </c>
      <c r="C3" s="2">
        <v>7</v>
      </c>
      <c r="D3" s="2"/>
      <c r="E3" s="15">
        <v>20</v>
      </c>
      <c r="F3" s="2">
        <v>11</v>
      </c>
      <c r="G3" s="2">
        <v>11</v>
      </c>
      <c r="H3" s="2"/>
      <c r="I3" s="15">
        <v>20</v>
      </c>
      <c r="J3" s="17">
        <f>C3+D3+E3+F3+G3+H3+I3</f>
        <v>69</v>
      </c>
    </row>
    <row r="4" spans="1:10" ht="12.75">
      <c r="A4" t="s">
        <v>16</v>
      </c>
      <c r="B4" t="s">
        <v>17</v>
      </c>
      <c r="C4" s="2">
        <v>9</v>
      </c>
      <c r="D4" s="2"/>
      <c r="E4" s="2">
        <v>11</v>
      </c>
      <c r="F4" s="15">
        <v>20</v>
      </c>
      <c r="G4" s="2">
        <v>14</v>
      </c>
      <c r="H4" s="2"/>
      <c r="I4" s="2">
        <v>14</v>
      </c>
      <c r="J4" s="17">
        <f>C4+D4+E4+F4+G4+H4+I4</f>
        <v>68</v>
      </c>
    </row>
    <row r="5" spans="1:10" ht="12.75">
      <c r="A5" t="s">
        <v>18</v>
      </c>
      <c r="B5" t="s">
        <v>19</v>
      </c>
      <c r="C5" s="2"/>
      <c r="D5" s="2">
        <v>7</v>
      </c>
      <c r="E5" s="2">
        <v>10</v>
      </c>
      <c r="F5" s="2">
        <v>10</v>
      </c>
      <c r="G5" s="2">
        <v>10</v>
      </c>
      <c r="H5" s="2"/>
      <c r="I5" s="2">
        <v>11</v>
      </c>
      <c r="J5" s="17">
        <f>C5+D5+E5+F5+G5+H5+I5</f>
        <v>48</v>
      </c>
    </row>
    <row r="6" spans="1:10" ht="12.75">
      <c r="A6" t="s">
        <v>30</v>
      </c>
      <c r="B6" t="s">
        <v>31</v>
      </c>
      <c r="D6" s="14">
        <v>8</v>
      </c>
      <c r="E6" s="14">
        <v>9</v>
      </c>
      <c r="F6" s="14">
        <v>4.5</v>
      </c>
      <c r="H6" s="14">
        <v>14</v>
      </c>
      <c r="I6" s="14">
        <v>10</v>
      </c>
      <c r="J6" s="17">
        <f>C6+D6+E6+F6+G6+H6+I6</f>
        <v>45.5</v>
      </c>
    </row>
    <row r="7" spans="1:10" ht="12.75">
      <c r="A7" t="s">
        <v>22</v>
      </c>
      <c r="B7" t="s">
        <v>23</v>
      </c>
      <c r="D7" s="14">
        <v>14</v>
      </c>
      <c r="H7" s="15">
        <v>20</v>
      </c>
      <c r="I7" s="14">
        <v>7</v>
      </c>
      <c r="J7" s="17">
        <f>C7+D7+E7+F7+G7+H7+I7</f>
        <v>41</v>
      </c>
    </row>
    <row r="8" spans="1:10" ht="12.75">
      <c r="A8" t="s">
        <v>39</v>
      </c>
      <c r="B8" t="s">
        <v>40</v>
      </c>
      <c r="C8" s="15">
        <v>20</v>
      </c>
      <c r="G8" s="15">
        <v>20</v>
      </c>
      <c r="J8" s="17">
        <f>C8+D8+E8+F8+G8+H8+I8</f>
        <v>40</v>
      </c>
    </row>
    <row r="9" spans="1:10" ht="12.75">
      <c r="A9" t="s">
        <v>20</v>
      </c>
      <c r="B9" t="s">
        <v>21</v>
      </c>
      <c r="D9" s="15">
        <v>20</v>
      </c>
      <c r="H9" s="14">
        <v>11</v>
      </c>
      <c r="I9" s="14">
        <v>9</v>
      </c>
      <c r="J9" s="17">
        <f>C9+D9+E9+F9+G9+H9+I9</f>
        <v>40</v>
      </c>
    </row>
    <row r="10" spans="1:10" ht="12.75">
      <c r="A10" t="s">
        <v>37</v>
      </c>
      <c r="B10" t="s">
        <v>38</v>
      </c>
      <c r="E10" s="14">
        <v>14</v>
      </c>
      <c r="F10" s="14">
        <v>14</v>
      </c>
      <c r="G10" s="14">
        <v>1</v>
      </c>
      <c r="I10" s="14">
        <v>8</v>
      </c>
      <c r="J10" s="17">
        <f>C10+D10+E10+F10+G10+H10+I10</f>
        <v>37</v>
      </c>
    </row>
    <row r="11" spans="1:10" ht="12.75">
      <c r="A11" t="s">
        <v>32</v>
      </c>
      <c r="B11" t="s">
        <v>33</v>
      </c>
      <c r="C11" s="2"/>
      <c r="D11" s="2">
        <v>1</v>
      </c>
      <c r="E11" s="2">
        <v>6.5</v>
      </c>
      <c r="F11" s="2"/>
      <c r="G11" s="2"/>
      <c r="H11" s="2">
        <v>7</v>
      </c>
      <c r="I11" s="2">
        <v>5</v>
      </c>
      <c r="J11" s="17">
        <f>C11+D11+E11+F11+G11+H11+I11</f>
        <v>19.5</v>
      </c>
    </row>
    <row r="12" spans="1:10" ht="12.75">
      <c r="A12" t="s">
        <v>63</v>
      </c>
      <c r="B12" t="s">
        <v>52</v>
      </c>
      <c r="C12" s="14">
        <v>11</v>
      </c>
      <c r="G12" s="14">
        <v>8</v>
      </c>
      <c r="J12" s="17">
        <f>C12+D12+E12+F12+G12+H12+I12</f>
        <v>19</v>
      </c>
    </row>
    <row r="13" spans="1:10" ht="12.75">
      <c r="A13" t="s">
        <v>77</v>
      </c>
      <c r="B13" t="s">
        <v>78</v>
      </c>
      <c r="D13" s="14">
        <v>10</v>
      </c>
      <c r="F13" s="14">
        <v>9</v>
      </c>
      <c r="J13" s="17">
        <f>C13+D13+E13+F13+G13+H13+I13</f>
        <v>19</v>
      </c>
    </row>
    <row r="14" spans="1:10" ht="12.75">
      <c r="A14" t="s">
        <v>64</v>
      </c>
      <c r="B14" t="s">
        <v>19</v>
      </c>
      <c r="D14" s="14">
        <v>5</v>
      </c>
      <c r="H14" s="14">
        <v>10</v>
      </c>
      <c r="I14" s="14">
        <v>4</v>
      </c>
      <c r="J14" s="17">
        <f>C14+D14+E14+F14+G14+H14+I14</f>
        <v>19</v>
      </c>
    </row>
    <row r="15" spans="1:10" ht="12.75">
      <c r="A15" t="s">
        <v>55</v>
      </c>
      <c r="B15" t="s">
        <v>56</v>
      </c>
      <c r="E15" s="14">
        <v>5</v>
      </c>
      <c r="F15" s="14">
        <v>8</v>
      </c>
      <c r="I15" s="14">
        <v>6</v>
      </c>
      <c r="J15" s="17">
        <f>C15+D15+E15+F15+G15+H15+I15</f>
        <v>19</v>
      </c>
    </row>
    <row r="16" spans="1:10" ht="12.75">
      <c r="A16" t="s">
        <v>44</v>
      </c>
      <c r="B16" t="s">
        <v>45</v>
      </c>
      <c r="C16" s="2">
        <v>14</v>
      </c>
      <c r="D16" s="2"/>
      <c r="E16" s="2"/>
      <c r="F16" s="2"/>
      <c r="G16" s="2">
        <v>4</v>
      </c>
      <c r="H16" s="2"/>
      <c r="I16" s="2"/>
      <c r="J16" s="17">
        <f>C16+D16+E16+F16+G16+H16+I16</f>
        <v>18</v>
      </c>
    </row>
    <row r="17" spans="1:10" ht="12.75">
      <c r="A17" t="s">
        <v>65</v>
      </c>
      <c r="B17" t="s">
        <v>66</v>
      </c>
      <c r="C17" s="14">
        <v>10</v>
      </c>
      <c r="G17" s="14">
        <v>6</v>
      </c>
      <c r="J17" s="17">
        <f>C17+D17+E17+F17+G17+H17+I17</f>
        <v>16</v>
      </c>
    </row>
    <row r="18" spans="1:10" ht="12.75">
      <c r="A18" t="s">
        <v>41</v>
      </c>
      <c r="B18" t="s">
        <v>25</v>
      </c>
      <c r="D18" s="14">
        <v>11</v>
      </c>
      <c r="F18" s="14">
        <v>3</v>
      </c>
      <c r="J18" s="17">
        <f>C18+D18+E18+F18+G18+H18+I18</f>
        <v>14</v>
      </c>
    </row>
    <row r="19" spans="1:10" ht="12.75">
      <c r="A19" t="s">
        <v>36</v>
      </c>
      <c r="B19" t="s">
        <v>17</v>
      </c>
      <c r="D19" s="14">
        <v>9</v>
      </c>
      <c r="H19" s="14">
        <v>5</v>
      </c>
      <c r="J19" s="17">
        <f>C19+D19+E19+F19+G19+H19+I19</f>
        <v>14</v>
      </c>
    </row>
    <row r="20" spans="1:10" ht="12.75">
      <c r="A20" t="s">
        <v>75</v>
      </c>
      <c r="B20" t="s">
        <v>33</v>
      </c>
      <c r="E20" s="14">
        <v>6.5</v>
      </c>
      <c r="F20" s="14">
        <v>2</v>
      </c>
      <c r="H20" s="14">
        <v>4</v>
      </c>
      <c r="J20" s="17">
        <f>C20+D20+E20+F20+G20+H20+I20</f>
        <v>12.5</v>
      </c>
    </row>
    <row r="21" spans="1:10" ht="12.75">
      <c r="A21" t="s">
        <v>34</v>
      </c>
      <c r="B21" t="s">
        <v>35</v>
      </c>
      <c r="C21" s="2"/>
      <c r="D21" s="2"/>
      <c r="E21" s="2"/>
      <c r="F21" s="2"/>
      <c r="G21" s="2"/>
      <c r="H21" s="2">
        <v>9</v>
      </c>
      <c r="I21" s="2">
        <v>3</v>
      </c>
      <c r="J21" s="17">
        <f>C21+D21+E21+F21+G21+H21+I21</f>
        <v>12</v>
      </c>
    </row>
    <row r="22" spans="1:10" ht="12.75">
      <c r="A22" t="s">
        <v>48</v>
      </c>
      <c r="B22" t="s">
        <v>49</v>
      </c>
      <c r="D22" s="14">
        <v>3</v>
      </c>
      <c r="E22" s="14">
        <v>8</v>
      </c>
      <c r="H22" s="14">
        <v>1</v>
      </c>
      <c r="J22" s="17">
        <f>C22+D22+E22+F22+G22+H22+I22</f>
        <v>12</v>
      </c>
    </row>
    <row r="23" spans="1:10" ht="12.75">
      <c r="A23" t="s">
        <v>96</v>
      </c>
      <c r="B23" t="s">
        <v>97</v>
      </c>
      <c r="F23" s="14">
        <v>7</v>
      </c>
      <c r="H23" s="14">
        <v>3</v>
      </c>
      <c r="I23" s="14">
        <v>1</v>
      </c>
      <c r="J23" s="17">
        <f>C23+D23+E23+F23+G23+H23+I23</f>
        <v>11</v>
      </c>
    </row>
    <row r="24" spans="1:10" ht="12.75">
      <c r="A24" t="s">
        <v>46</v>
      </c>
      <c r="B24" t="s">
        <v>47</v>
      </c>
      <c r="G24" s="14">
        <v>9</v>
      </c>
      <c r="J24" s="17">
        <f>C24+D24+E24+F24+G24+H24+I24</f>
        <v>9</v>
      </c>
    </row>
    <row r="25" spans="1:10" ht="12.75">
      <c r="A25" t="s">
        <v>75</v>
      </c>
      <c r="B25" t="s">
        <v>19</v>
      </c>
      <c r="C25" s="14">
        <v>8</v>
      </c>
      <c r="J25" s="17">
        <f>C25+D25+E25+F25+G25+H25+I25</f>
        <v>8</v>
      </c>
    </row>
    <row r="26" spans="1:10" ht="12.75">
      <c r="A26" t="s">
        <v>84</v>
      </c>
      <c r="B26" t="s">
        <v>85</v>
      </c>
      <c r="H26" s="14">
        <v>8</v>
      </c>
      <c r="J26" s="17">
        <f>C26+D26+E26+F26+G26+H26+I26</f>
        <v>8</v>
      </c>
    </row>
    <row r="27" spans="1:10" ht="12.75">
      <c r="A27" t="s">
        <v>26</v>
      </c>
      <c r="B27" t="s">
        <v>27</v>
      </c>
      <c r="H27" s="14">
        <v>6</v>
      </c>
      <c r="I27" s="14">
        <v>2</v>
      </c>
      <c r="J27" s="17">
        <f>C27+D27+E27+F27+G27+H27+I27</f>
        <v>8</v>
      </c>
    </row>
    <row r="28" spans="1:10" ht="12.75">
      <c r="A28" t="s">
        <v>39</v>
      </c>
      <c r="B28" t="s">
        <v>62</v>
      </c>
      <c r="G28" s="14">
        <v>7</v>
      </c>
      <c r="J28" s="17">
        <f>C28+D28+E28+F28+G28+H28+I28</f>
        <v>7</v>
      </c>
    </row>
    <row r="29" spans="1:10" ht="12.75">
      <c r="A29" t="s">
        <v>86</v>
      </c>
      <c r="B29" t="s">
        <v>33</v>
      </c>
      <c r="C29" s="14">
        <v>6</v>
      </c>
      <c r="J29" s="17">
        <f>C29+D29+E29+F29+G29+H29+I29</f>
        <v>6</v>
      </c>
    </row>
    <row r="30" spans="1:10" ht="12.75">
      <c r="A30" t="s">
        <v>94</v>
      </c>
      <c r="B30" t="s">
        <v>95</v>
      </c>
      <c r="D30" s="14">
        <v>6</v>
      </c>
      <c r="J30" s="17">
        <f>C30+D30+E30+F30+G30+H30+I30</f>
        <v>6</v>
      </c>
    </row>
    <row r="31" spans="1:10" ht="12.75">
      <c r="A31" t="s">
        <v>110</v>
      </c>
      <c r="B31" t="s">
        <v>47</v>
      </c>
      <c r="F31" s="14">
        <v>6</v>
      </c>
      <c r="J31" s="17">
        <f>C31+D31+E31+F31+G31+H31+I31</f>
        <v>6</v>
      </c>
    </row>
    <row r="32" spans="1:10" ht="12.75">
      <c r="A32" t="s">
        <v>117</v>
      </c>
      <c r="B32" t="s">
        <v>118</v>
      </c>
      <c r="C32" s="14">
        <v>5</v>
      </c>
      <c r="J32" s="17">
        <f>C32+D32+E32+F32+G32+H32+I32</f>
        <v>5</v>
      </c>
    </row>
    <row r="33" spans="1:10" ht="12.75">
      <c r="A33" t="s">
        <v>46</v>
      </c>
      <c r="B33" t="s">
        <v>114</v>
      </c>
      <c r="G33" s="14">
        <v>5</v>
      </c>
      <c r="J33" s="17">
        <f>C33+D33+E33+F33+G33+H33+I33</f>
        <v>5</v>
      </c>
    </row>
    <row r="34" spans="1:10" ht="12.75">
      <c r="A34" t="s">
        <v>88</v>
      </c>
      <c r="B34" t="s">
        <v>89</v>
      </c>
      <c r="F34" s="14">
        <v>4.5</v>
      </c>
      <c r="J34" s="17">
        <f>C34+D34+E34+F34+G34+H34+I34</f>
        <v>4.5</v>
      </c>
    </row>
    <row r="35" spans="1:10" ht="12.75">
      <c r="A35" t="s">
        <v>183</v>
      </c>
      <c r="B35" t="s">
        <v>51</v>
      </c>
      <c r="C35" s="14">
        <v>2.5</v>
      </c>
      <c r="G35" s="14">
        <v>2</v>
      </c>
      <c r="J35" s="17">
        <f>C35+D35+E35+F35+G35+H35+I35</f>
        <v>4.5</v>
      </c>
    </row>
    <row r="36" spans="1:10" ht="12.75">
      <c r="A36" t="s">
        <v>121</v>
      </c>
      <c r="B36" t="s">
        <v>33</v>
      </c>
      <c r="C36" s="14">
        <v>4</v>
      </c>
      <c r="J36" s="17">
        <f>C36+D36+E36+F36+G36+H36+I36</f>
        <v>4</v>
      </c>
    </row>
    <row r="37" spans="1:10" ht="12.75">
      <c r="A37" t="s">
        <v>107</v>
      </c>
      <c r="B37" t="s">
        <v>25</v>
      </c>
      <c r="D37" s="14">
        <v>4</v>
      </c>
      <c r="J37" s="17">
        <f>C37+D37+E37+F37+G37+H37+I37</f>
        <v>4</v>
      </c>
    </row>
    <row r="38" spans="1:10" ht="12.75">
      <c r="A38" t="s">
        <v>127</v>
      </c>
      <c r="B38" t="s">
        <v>47</v>
      </c>
      <c r="E38" s="14">
        <v>4</v>
      </c>
      <c r="J38" s="17">
        <f>C38+D38+E38+F38+G38+H38+I38</f>
        <v>4</v>
      </c>
    </row>
    <row r="39" spans="1:10" ht="12.75">
      <c r="A39" t="s">
        <v>130</v>
      </c>
      <c r="B39" t="s">
        <v>131</v>
      </c>
      <c r="G39" s="14">
        <v>3</v>
      </c>
      <c r="J39" s="17">
        <f>C39+D39+E39+F39+G39+H39+I39</f>
        <v>3</v>
      </c>
    </row>
    <row r="40" spans="1:10" ht="12.75">
      <c r="A40" t="s">
        <v>77</v>
      </c>
      <c r="B40" t="s">
        <v>128</v>
      </c>
      <c r="E40" s="14">
        <v>3</v>
      </c>
      <c r="J40" s="17">
        <f>C40+D40+E40+F40+G40+H40+I40</f>
        <v>3</v>
      </c>
    </row>
    <row r="41" spans="1:10" ht="12.75">
      <c r="A41" t="s">
        <v>135</v>
      </c>
      <c r="B41" t="s">
        <v>136</v>
      </c>
      <c r="C41" s="14">
        <v>2.5</v>
      </c>
      <c r="J41" s="17">
        <f>C41+D41+E41+F41+G41+H41+I41</f>
        <v>2.5</v>
      </c>
    </row>
    <row r="42" spans="1:10" ht="12.75">
      <c r="A42" t="s">
        <v>81</v>
      </c>
      <c r="B42" t="s">
        <v>27</v>
      </c>
      <c r="D42" s="14">
        <v>2</v>
      </c>
      <c r="J42" s="17">
        <f>C42+D42+E42+F42+G42+H42+I42</f>
        <v>2</v>
      </c>
    </row>
    <row r="43" spans="1:10" ht="12.75">
      <c r="A43" t="s">
        <v>42</v>
      </c>
      <c r="B43" t="s">
        <v>43</v>
      </c>
      <c r="H43" s="14">
        <v>2</v>
      </c>
      <c r="J43" s="17">
        <f>C43+D43+E43+F43+G43+H43+I43</f>
        <v>2</v>
      </c>
    </row>
    <row r="44" spans="1:10" ht="12.75">
      <c r="A44" t="s">
        <v>139</v>
      </c>
      <c r="B44" t="s">
        <v>140</v>
      </c>
      <c r="E44" s="14">
        <v>2</v>
      </c>
      <c r="J44" s="17">
        <f>C44+D44+E44+F44+G44+H44+I44</f>
        <v>2</v>
      </c>
    </row>
    <row r="45" spans="1:10" ht="12.75">
      <c r="A45" t="s">
        <v>103</v>
      </c>
      <c r="B45" t="s">
        <v>23</v>
      </c>
      <c r="C45" s="14">
        <v>1</v>
      </c>
      <c r="J45" s="17">
        <f>C45+D45+E45+F45+G45+H45+I45</f>
        <v>1</v>
      </c>
    </row>
    <row r="46" spans="1:10" ht="12.75">
      <c r="A46" t="s">
        <v>147</v>
      </c>
      <c r="B46" t="s">
        <v>38</v>
      </c>
      <c r="F46" s="14">
        <v>1</v>
      </c>
      <c r="J46" s="17">
        <f>C46+D46+E46+F46+G46+H46+I46</f>
        <v>1</v>
      </c>
    </row>
    <row r="47" spans="1:10" ht="12.75">
      <c r="A47" t="s">
        <v>150</v>
      </c>
      <c r="B47" t="s">
        <v>72</v>
      </c>
      <c r="E47" s="14">
        <v>1</v>
      </c>
      <c r="J47" s="17">
        <f>C47+D47+E47+F47+G47+H47+I47</f>
        <v>1</v>
      </c>
    </row>
    <row r="49" spans="2:10" ht="12.75">
      <c r="B49" t="s">
        <v>13</v>
      </c>
      <c r="C49" s="14">
        <f>SUM(C3:C47)</f>
        <v>100</v>
      </c>
      <c r="D49" s="14">
        <f>SUM(D3:D47)</f>
        <v>100</v>
      </c>
      <c r="E49" s="14">
        <f>SUM(E3:E47)</f>
        <v>100</v>
      </c>
      <c r="F49" s="14">
        <f>SUM(F3:F47)</f>
        <v>100</v>
      </c>
      <c r="G49" s="14">
        <f>SUM(G3:G47)</f>
        <v>100</v>
      </c>
      <c r="H49" s="14">
        <f>SUM(H3:H47)</f>
        <v>100</v>
      </c>
      <c r="I49" s="14">
        <f>SUM(I3:I47)</f>
        <v>100</v>
      </c>
      <c r="J49" s="14">
        <f>SUM(C49:I49)</f>
        <v>700</v>
      </c>
    </row>
  </sheetData>
  <printOptions gridLines="1"/>
  <pageMargins left="0.1798611111111111" right="0.1701388888888889" top="0.9840277777777777" bottom="0.5118055555555555" header="0.5118055555555555" footer="0.5118055555555555"/>
  <pageSetup horizontalDpi="300" verticalDpi="300" orientation="portrait" paperSize="9" scale="115"/>
  <headerFooter alignWithMargins="0">
    <oddHeader>&amp;L2010&amp;CCHALLENGES&amp;RPVGSLCM</oddHeader>
    <oddFooter>&amp;L2010&amp;CCHALLENGE&amp;RPVGSLCM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2012-10-16T11:16:30Z</cp:lastPrinted>
  <dcterms:modified xsi:type="dcterms:W3CDTF">2014-01-23T21:55:21Z</dcterms:modified>
  <cp:category/>
  <cp:version/>
  <cp:contentType/>
  <cp:contentStatus/>
  <cp:revision>4</cp:revision>
</cp:coreProperties>
</file>